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unaudited" sheetId="3" r:id="rId3"/>
    <sheet name="unaudited-1" sheetId="4" r:id="rId4"/>
    <sheet name="revenue recognitionmultipl" sheetId="5" r:id="rId5"/>
    <sheet name="3 intangible assets" sheetId="6" r:id="rId6"/>
    <sheet name="3 intangible assets-1" sheetId="7" r:id="rId7"/>
    <sheet name="5 earnings per common share" sheetId="8" r:id="rId8"/>
    <sheet name="5 earnings per common share-1" sheetId="9" r:id="rId9"/>
    <sheet name="5 earnings per common share-2" sheetId="10" r:id="rId10"/>
    <sheet name="5 earnings per common share-3" sheetId="11" r:id="rId11"/>
    <sheet name="5 earnings per common share-4" sheetId="12" r:id="rId12"/>
    <sheet name="three months ended april 2" sheetId="13" r:id="rId13"/>
    <sheet name="three months ended april 2-1" sheetId="14" r:id="rId14"/>
    <sheet name="conditions for use of nong" sheetId="15" r:id="rId15"/>
    <sheet name="conditions for use of nong-1" sheetId="16" r:id="rId16"/>
    <sheet name="conditions for use of nong-2" sheetId="17" r:id="rId17"/>
    <sheet name="conditions for use of nong-3" sheetId="18" r:id="rId18"/>
    <sheet name="membranes covered by agreement" sheetId="19" r:id="rId19"/>
    <sheet name="bedford membrane mfg" sheetId="20" r:id="rId20"/>
    <sheet name="bedford membrane mfg-1" sheetId="21" r:id="rId21"/>
    <sheet name="bedford membrane mfg-2" sheetId="22" r:id="rId22"/>
    <sheet name="bedford membrane mfg-3" sheetId="23" r:id="rId23"/>
    <sheet name="bedford membrane mfg-4" sheetId="24" r:id="rId24"/>
  </sheets>
  <definedNames/>
  <calcPr fullCalcOnLoad="1"/>
</workbook>
</file>

<file path=xl/sharedStrings.xml><?xml version="1.0" encoding="utf-8"?>
<sst xmlns="http://schemas.openxmlformats.org/spreadsheetml/2006/main" count="542" uniqueCount="346">
  <si>
    <t xml:space="preserve">   CONDENSED CONSOLIDATED BALANCE SHEETS </t>
  </si>
  <si>
    <t>(In thousands, except share data)</t>
  </si>
  <si>
    <t>April 2, 2011</t>
  </si>
  <si>
    <t>December 31, 2010</t>
  </si>
  <si>
    <t>ASSETS</t>
  </si>
  <si>
    <t>Current assets:</t>
  </si>
  <si>
    <t>Cash and cash equivalents</t>
  </si>
  <si>
    <t>Trade accounts and notes receivable, net of allowance for doubtful accounts of $994 and $1,121</t>
  </si>
  <si>
    <t>Inventories</t>
  </si>
  <si>
    <t>Deferred tax assets, deferred tax charges and refundable income taxes</t>
  </si>
  <si>
    <t>Assets held for sale</t>
  </si>
  <si>
    <t>Other current assets</t>
  </si>
  <si>
    <t>Total current assets</t>
  </si>
  <si>
    <t>Property, plant and equipment, net of accumulated depreciation of $224,553 and $219,721</t>
  </si>
  <si>
    <t>Other assets:</t>
  </si>
  <si>
    <t>Investments</t>
  </si>
  <si>
    <t>Intangible assets, net</t>
  </si>
  <si>
    <t>Deferred tax assets and other noncurrent tax assets</t>
  </si>
  <si>
    <t>Other</t>
  </si>
  <si>
    <t>Total assets</t>
  </si>
  <si>
    <t>LIABILITIES AND EQUITY</t>
  </si>
  <si>
    <t>Current liabilities:</t>
  </si>
  <si>
    <t>Accounts payable</t>
  </si>
  <si>
    <t>Accrued payroll and related benefits</t>
  </si>
  <si>
    <t>Other accrued liabilities</t>
  </si>
  <si>
    <t>Deferred tax liabilities and income taxes payable</t>
  </si>
  <si>
    <t>Total current liabilities</t>
  </si>
  <si>
    <t>Pension benefit obligations and other liabilities</t>
  </si>
  <si>
    <t>Deferred tax liabilities and other noncurrent tax liabilities</t>
  </si>
  <si>
    <t>Commitments and contingent liabilities</t>
  </si>
  <si>
    <t></t>
  </si>
  <si>
    <t>Equity:</t>
  </si>
  <si>
    <t>Preferred stock, par value $.01; 5,000,000 shares authorized; none issued and outstanding as of April 2, 2011 and
December 31, 2010</t>
  </si>
  <si>
    <t>Common stock, par value $.01; 400,000,000 shares authorized; issued and outstanding shares: 134,327,603 and
132,900,904</t>
  </si>
  <si>
    <t>Additional paid-in capital</t>
  </si>
  <si>
    <t>Retained deficit</t>
  </si>
  <si>
    <t>Accumulated other comprehensive income</t>
  </si>
  <si>
    <t>Total Entegris, Inc. shareholders equity</t>
  </si>
  <si>
    <t>Noncontrolling interest</t>
  </si>
  <si>
    <t>Total equity</t>
  </si>
  <si>
    <t>Total liabilities and equity</t>
  </si>
  <si>
    <t xml:space="preserve">   CONDENSED CONSOLIDATED STATEMENTS OF OPERATIONS </t>
  </si>
  <si>
    <t>Three months ended</t>
  </si>
  <si>
    <t>(In thousands, except per share data)</t>
  </si>
  <si>
    <t>April 3, 2010</t>
  </si>
  <si>
    <t>Net sales</t>
  </si>
  <si>
    <t>Cost of sales</t>
  </si>
  <si>
    <t>Gross profit</t>
  </si>
  <si>
    <t>Selling, general and administrative expenses</t>
  </si>
  <si>
    <t>Engineering, research and development expenses</t>
  </si>
  <si>
    <t>Amortization of intangible assets</t>
  </si>
  <si>
    <t>Operating income</t>
  </si>
  <si>
    <t>Interest expense, net</t>
  </si>
  <si>
    <t>Other income, net</t>
  </si>
  <si>
    <t>Income before income taxes and equity in affiliates</t>
  </si>
  <si>
    <t>Income tax expense</t>
  </si>
  <si>
    <t>Equity in net earnings of affiliates</t>
  </si>
  <si>
    <t>Net income</t>
  </si>
  <si>
    <t>Less net income attributable to noncontrolling interest</t>
  </si>
  <si>
    <t>Net income attributable to Entegris, Inc.</t>
  </si>
  <si>
    <t>Amounts attributable to Entegris, Inc.:</t>
  </si>
  <si>
    <t>Basic net income per common share:</t>
  </si>
  <si>
    <t>Diluted net income per common share:</t>
  </si>
  <si>
    <t>Weighted shares outstanding:</t>
  </si>
  <si>
    <t>Basic</t>
  </si>
  <si>
    <t>Diluted</t>
  </si>
  <si>
    <t xml:space="preserve"> (Unaudited) </t>
  </si>
  <si>
    <t>(In thousands)</t>
  </si>
  <si>
    <t>Common
shares
outstanding</t>
  </si>
  <si>
    <t>Common
stock</t>
  </si>
  <si>
    <t>Additional
paid-in
capital</t>
  </si>
  <si>
    <t>Retained
deficit</t>
  </si>
  <si>
    <t>Accumulated
other
comprehensive
income</t>
  </si>
  <si>
    <t>Noncontrolling
interest</t>
  </si>
  <si>
    <t>Total</t>
  </si>
  <si>
    <t>Entegris, Inc.
shareholders
comprehensive
income</t>
  </si>
  <si>
    <t>Noncontrolling
interests
comprehensive
income</t>
  </si>
  <si>
    <t>Balance at December 31, 2009</t>
  </si>
  <si>
    <t>Shares issued under stock plans</t>
  </si>
  <si>
    <t>Share-based compensation expense</t>
  </si>
  <si>
    <t>Other, net of tax</t>
  </si>
  <si>
    <t>$</t>
  </si>
  <si>
    <t>Foreign currency translation</t>
  </si>
  <si>
    <t>Total comprehensive income</t>
  </si>
  <si>
    <t>Balance at April 3, 2010</t>
  </si>
  <si>
    <t>Balance at December 31, 2010</t>
  </si>
  <si>
    <t>Tax benefit associated with stock plans</t>
  </si>
  <si>
    <t>Balance at April 2, 2011</t>
  </si>
  <si>
    <t>Operating activities:</t>
  </si>
  <si>
    <t>Adjustments to reconcile net income to net cash provided by operating activities:</t>
  </si>
  <si>
    <t>Depreciation</t>
  </si>
  <si>
    <t>Amortization</t>
  </si>
  <si>
    <t>Changes in operating assets and liabilities:</t>
  </si>
  <si>
    <t>Trade accounts receivable and notes receivable</t>
  </si>
  <si>
    <t>Accounts payable and accrued liabilities</t>
  </si>
  <si>
    <t>Income taxes payable and refundable income taxes</t>
  </si>
  <si>
    <t>Net cash provided by operating activities</t>
  </si>
  <si>
    <t>Investing activities:</t>
  </si>
  <si>
    <t>Acquisition of property and equipment</t>
  </si>
  <si>
    <t>Net cash used in investing activities</t>
  </si>
  <si>
    <t>Financing activities:</t>
  </si>
  <si>
    <t>Principal payments on short-term borrowings and long-term debt</t>
  </si>
  <si>
    <t>Proceeds from short-term borrowings and long-term debt</t>
  </si>
  <si>
    <t>Issuance of common stock</t>
  </si>
  <si>
    <t>Net cash provided by (used in) financing activities</t>
  </si>
  <si>
    <t>Effect of exchange rate changes on cash and cash equivalents</t>
  </si>
  <si>
    <t>Increase in cash and cash equivalents</t>
  </si>
  <si>
    <t>Cash and cash equivalents at beginning of period</t>
  </si>
  <si>
    <t>Cash and cash equivalents at end of period</t>
  </si>
  <si>
    <t xml:space="preserve"> Revenue Recognition-Multiple Element Arrangements
</t>
  </si>
  <si>
    <t>Raw materials</t>
  </si>
  <si>
    <t>Work-in process</t>
  </si>
  <si>
    <t>Finished goods(a)</t>
  </si>
  <si>
    <t>Supplies</t>
  </si>
  <si>
    <t>Total inventories</t>
  </si>
  <si>
    <t xml:space="preserve"> 3. INTANGIBLE ASSETS </t>
  </si>
  <si>
    <t>As of April 2, 2011</t>
  </si>
  <si>
    <t>Gross 
carrying
amount</t>
  </si>
  <si>
    <t>Accumulated
amortization</t>
  </si>
  <si>
    <t>Net carrying
value</t>
  </si>
  <si>
    <t>Patents</t>
  </si>
  <si>
    <t>Developed technology</t>
  </si>
  <si>
    <t>Trademarks and trade names</t>
  </si>
  <si>
    <t>Customer relationships</t>
  </si>
  <si>
    <t>As of December 31, 2010</t>
  </si>
  <si>
    <t xml:space="preserve"> 5. EARNINGS PER COMMON SHARE </t>
  </si>
  <si>
    <t>Basic - weighted common shares outstanding</t>
  </si>
  <si>
    <t>Weighted common shares assumed upon exercise of stock options and vesting of restricted common stock</t>
  </si>
  <si>
    <t>Diluted - weighted common shares and common shares equivalent outstanding</t>
  </si>
  <si>
    <t>CCS</t>
  </si>
  <si>
    <t>ME</t>
  </si>
  <si>
    <t>SMD</t>
  </si>
  <si>
    <t>Total net sales</t>
  </si>
  <si>
    <t>Segment profit</t>
  </si>
  <si>
    <t>Total segment profit</t>
  </si>
  <si>
    <t>Amortization of intangibles</t>
  </si>
  <si>
    <t>Unallocated general and administrative expenses</t>
  </si>
  <si>
    <t xml:space="preserve"> Three Months Ended April 2, 2011 Compared to Three Months Ended April 3, 2010 </t>
  </si>
  <si>
    <t>Three Months Ended</t>
  </si>
  <si>
    <t>100.0%</t>
  </si>
  <si>
    <t>Income before income taxes and other items below</t>
  </si>
  <si>
    <t xml:space="preserve"> . </t>
  </si>
  <si>
    <t>April 2,
2011</t>
  </si>
  <si>
    <t>December 31,
2010</t>
  </si>
  <si>
    <t>October 2,
2010</t>
  </si>
  <si>
    <t>July 3,
2010</t>
  </si>
  <si>
    <t>April 3,
2010</t>
  </si>
  <si>
    <t>Contamination Control Solutions</t>
  </si>
  <si>
    <t>Microenvironments</t>
  </si>
  <si>
    <t>Specialty Materials</t>
  </si>
  <si>
    <t xml:space="preserve"> Conditions for Use of Non-GAAP Financial Measures</t>
  </si>
  <si>
    <t>Reconciliation of GAAP Net income attributable to Entegris, Inc. to Adjusted operating income and Adjusted
EBITDA</t>
  </si>
  <si>
    <t>Adjustments to net income attributable to Entegris, Inc.</t>
  </si>
  <si>
    <t>Net income attributable to noncontrolling interest</t>
  </si>
  <si>
    <t>GAAP  Operating income</t>
  </si>
  <si>
    <t>Adjusted operating income</t>
  </si>
  <si>
    <t>Adjusted EBITDA</t>
  </si>
  <si>
    <t>Adjusted operating margin</t>
  </si>
  <si>
    <t>19.7%</t>
  </si>
  <si>
    <t>16.5%</t>
  </si>
  <si>
    <t>Adjusted EBITDA  as a % of net sales</t>
  </si>
  <si>
    <t>23.1%</t>
  </si>
  <si>
    <t>20.7%</t>
  </si>
  <si>
    <t>Reconciliation of GAAP Earnings per Share to Non-GAAP Earnings per Share</t>
  </si>
  <si>
    <t>Net income attributable to the Company</t>
  </si>
  <si>
    <t>Adjustments to net income attributable to the Company:</t>
  </si>
  <si>
    <t>Tax effect of adjustments to net income attributable to the Company</t>
  </si>
  <si>
    <t>Non-GAAP net income attributable to the Company</t>
  </si>
  <si>
    <t>Diluted earnings per common share:</t>
  </si>
  <si>
    <t>Effect of adjustments to net income attributable to the Company</t>
  </si>
  <si>
    <t>Diluted non-GAAP earnings per common share:</t>
  </si>
  <si>
    <t>Item#</t>
  </si>
  <si>
    <t>Description</t>
  </si>
  <si>
    <t>Current Location</t>
  </si>
  <si>
    <t>Quantity</t>
  </si>
  <si>
    <t>Slurry Mix Stations; Control Modules 1-3</t>
  </si>
  <si>
    <t>Bldg C -105</t>
  </si>
  <si>
    <t>Film 1 Annealing Line</t>
  </si>
  <si>
    <t>Bldg. C-123</t>
  </si>
  <si>
    <t>VMF 4 Line (chemical modification)</t>
  </si>
  <si>
    <t>Bldg. C-124</t>
  </si>
  <si>
    <t>Testing: Flow, Wet Time, Stability</t>
  </si>
  <si>
    <t>various</t>
  </si>
  <si>
    <t>Monomer Chemical Mixing Stations 4-6</t>
  </si>
  <si>
    <t>Bldg. C-105</t>
  </si>
  <si>
    <t>If to Millipore:</t>
  </si>
  <si>
    <t>Millipore Corporation</t>
  </si>
  <si>
    <t>290 Concord Road</t>
  </si>
  <si>
    <t>Billerica, MA 01821</t>
  </si>
  <si>
    <t>Attn: Vice President, Global Operations</t>
  </si>
  <si>
    <t>Fax: (978) 715-1385</t>
  </si>
  <si>
    <t>with a copy to:</t>
  </si>
  <si>
    <t>Attn: General Counsel</t>
  </si>
  <si>
    <t>Fax: (978) 715-1382</t>
  </si>
  <si>
    <t>If to Entegris:</t>
  </si>
  <si>
    <t>Entegris, Inc.</t>
  </si>
  <si>
    <t>129 Concord Road</t>
  </si>
  <si>
    <t>Attn: Ex. VP &amp; COO</t>
  </si>
  <si>
    <t>Fax: (978) 436-6739</t>
  </si>
  <si>
    <t xml:space="preserve"> Membranes Covered By Agreement </t>
  </si>
  <si>
    <t>Membrane</t>
  </si>
  <si>
    <t>Note</t>
  </si>
  <si>
    <t>Other Flat Sheet UPE Membranes</t>
  </si>
  <si>
    <t>UPBP00000</t>
  </si>
  <si>
    <t>1.0 um phobic, thick UPE</t>
  </si>
  <si>
    <t>DOHP00000</t>
  </si>
  <si>
    <t>0.65 um phobic, thick UPE</t>
  </si>
  <si>
    <t>UPDP</t>
  </si>
  <si>
    <t>With Interleaf</t>
  </si>
  <si>
    <t>UPHP00000</t>
  </si>
  <si>
    <t>0.45 um phobic, thick UPE</t>
  </si>
  <si>
    <t>UPHP000HC</t>
  </si>
  <si>
    <t>UPHP000NI</t>
  </si>
  <si>
    <t>UPGP00000</t>
  </si>
  <si>
    <t>0.2 um phobic, thick UPE</t>
  </si>
  <si>
    <t>UPGP000HC</t>
  </si>
  <si>
    <t>UPVP00000</t>
  </si>
  <si>
    <t>0.1 um phobic, thick UPE</t>
  </si>
  <si>
    <t>UPVP00000HF</t>
  </si>
  <si>
    <t>UPZP00000</t>
  </si>
  <si>
    <t>0.05 um phobic, thick UPE</t>
  </si>
  <si>
    <t>UPZP000HC</t>
  </si>
  <si>
    <t>GOHT</t>
  </si>
  <si>
    <t>0.25 um phobic, thin UPE</t>
  </si>
  <si>
    <t>TPGP00000</t>
  </si>
  <si>
    <t>0.2 um phobic, thin UPE</t>
  </si>
  <si>
    <t>VOHT</t>
  </si>
  <si>
    <t>0.15 um phobic, thin UPE</t>
  </si>
  <si>
    <t>TPVP00000</t>
  </si>
  <si>
    <t>0.1 um phobic, thin UPE</t>
  </si>
  <si>
    <t>ZOHT</t>
  </si>
  <si>
    <t>0.05 um phobic, thin UPE</t>
  </si>
  <si>
    <t>TPZP00000</t>
  </si>
  <si>
    <t>TPLP</t>
  </si>
  <si>
    <t>0.04 um phobic, thin UPE</t>
  </si>
  <si>
    <t>TPYP00000</t>
  </si>
  <si>
    <t>0.03 um phobic, thin UPE</t>
  </si>
  <si>
    <t>TPXP00000</t>
  </si>
  <si>
    <t>0.02 um phobic, thin UPE</t>
  </si>
  <si>
    <t>TPTP00000</t>
  </si>
  <si>
    <t>0.01 um phobic, thin UPE</t>
  </si>
  <si>
    <t>Treated Flat Sheet UPE Membranes</t>
  </si>
  <si>
    <t>JOTD00000</t>
  </si>
  <si>
    <t>0.25 um Charged, philic UPE</t>
  </si>
  <si>
    <t>WOTD00000</t>
  </si>
  <si>
    <t>0.15 um Charged, philic UPE</t>
  </si>
  <si>
    <t>ZOTD00000</t>
  </si>
  <si>
    <t>0.05 um Charged, philic UPE</t>
  </si>
  <si>
    <t>WOTN00000</t>
  </si>
  <si>
    <t>0.15 um Charged, neutral UPE</t>
  </si>
  <si>
    <t>VOTN00000</t>
  </si>
  <si>
    <t>0.10 um Charged, neutral UPE</t>
  </si>
  <si>
    <t>ZOTN00000</t>
  </si>
  <si>
    <t>0.05 um Charged, neutral UPE</t>
  </si>
  <si>
    <t>LOTN00000</t>
  </si>
  <si>
    <t>0.04 um Charged, neutral UPE</t>
  </si>
  <si>
    <t>JETA00000</t>
  </si>
  <si>
    <t>0.25 um anionic UPE</t>
  </si>
  <si>
    <t>WETA00000</t>
  </si>
  <si>
    <t>0.15 um anionic UPE</t>
  </si>
  <si>
    <t>ZETA00000</t>
  </si>
  <si>
    <t>0.05 um anionic UPE</t>
  </si>
  <si>
    <t>LETA00000</t>
  </si>
  <si>
    <t>0.04 um anionic UPE</t>
  </si>
  <si>
    <t>ZOTAM0000</t>
  </si>
  <si>
    <t>0.05 um PCM modified UPE</t>
  </si>
  <si>
    <t>PCM modified UPE</t>
  </si>
  <si>
    <t>YOTAM0000</t>
  </si>
  <si>
    <t>0.02 um PCM modified UPE</t>
  </si>
  <si>
    <t xml:space="preserve"> BEDFORD MEMBRANE MFG. </t>
  </si>
  <si>
    <t>Entegris Space Occupancy</t>
  </si>
  <si>
    <t>6183 Sq. Ft.</t>
  </si>
  <si>
    <t>Type:</t>
  </si>
  <si>
    <t>Location</t>
  </si>
  <si>
    <t>Sq. Ft.</t>
  </si>
  <si>
    <t>Comments</t>
  </si>
  <si>
    <t>Manufacturing:</t>
  </si>
  <si>
    <t>Extrusion</t>
  </si>
  <si>
    <t>D-101</t>
  </si>
  <si>
    <t>D-102</t>
  </si>
  <si>
    <t>D-104</t>
  </si>
  <si>
    <t>HF Annealing</t>
  </si>
  <si>
    <t>F-105</t>
  </si>
  <si>
    <t>Extraction</t>
  </si>
  <si>
    <t>C-103</t>
  </si>
  <si>
    <t>F-106</t>
  </si>
  <si>
    <t>MFG Support</t>
  </si>
  <si>
    <t>F-131</t>
  </si>
  <si>
    <t>Ovens</t>
  </si>
  <si>
    <t>F-115*</t>
  </si>
  <si>
    <t>Total Mfg. (Sq. Ft.) = 5159</t>
  </si>
  <si>
    <t>Warehouse:</t>
  </si>
  <si>
    <t>Incoming</t>
  </si>
  <si>
    <t>D-108</t>
  </si>
  <si>
    <t>15 Pallets Spaces allowance</t>
  </si>
  <si>
    <t>Raw Materials</t>
  </si>
  <si>
    <t>29 Pallet Spaces allowance</t>
  </si>
  <si>
    <t>Finished Goods</t>
  </si>
  <si>
    <t>8 Pallet Spaces (safety stock +20%)</t>
  </si>
  <si>
    <t>WIP Staging</t>
  </si>
  <si>
    <t>C-101</t>
  </si>
  <si>
    <t>8 Pallet Spaces allowance</t>
  </si>
  <si>
    <t>Flammable Storage</t>
  </si>
  <si>
    <t>D-183/184</t>
  </si>
  <si>
    <t>Nothing stored in Flammable storage area</t>
  </si>
  <si>
    <t>Total Whse. (Sq. Ft.) = 960</t>
  </si>
  <si>
    <t>Offices:</t>
  </si>
  <si>
    <t>Bldg. F (2)</t>
  </si>
  <si>
    <t>4 cubicles</t>
  </si>
  <si>
    <t>Entegris Part No.</t>
  </si>
  <si>
    <t>DuPont Code</t>
  </si>
  <si>
    <t>ETFE210</t>
  </si>
  <si>
    <t>ETFE2181</t>
  </si>
  <si>
    <t>ETFE HT2185</t>
  </si>
  <si>
    <t>U33494</t>
  </si>
  <si>
    <t>Granular 7A</t>
  </si>
  <si>
    <t>1114-009</t>
  </si>
  <si>
    <t>PFA 2000LP film</t>
  </si>
  <si>
    <t>PFA 440HP-A</t>
  </si>
  <si>
    <t>PFA 440HP-B</t>
  </si>
  <si>
    <t>PFA 440HP-D</t>
  </si>
  <si>
    <t>PFA 445HP</t>
  </si>
  <si>
    <t>PFA450HP</t>
  </si>
  <si>
    <t>01-1009836</t>
  </si>
  <si>
    <t>PFA 450HP (diaphragms)</t>
  </si>
  <si>
    <t>PFA 940HP Plus</t>
  </si>
  <si>
    <t>PFA 950HP Plus</t>
  </si>
  <si>
    <t>01-1004803</t>
  </si>
  <si>
    <t>PFA C5260</t>
  </si>
  <si>
    <t>PFA TE5789</t>
  </si>
  <si>
    <t>103-F</t>
  </si>
  <si>
    <t>PFA TE9738J</t>
  </si>
  <si>
    <t>PFA TE9738JN</t>
  </si>
  <si>
    <t>PFA 340J</t>
  </si>
  <si>
    <t>PFA 420HPJ</t>
  </si>
  <si>
    <t>PFA 440HPJ</t>
  </si>
  <si>
    <t>PFA 451HPJ</t>
  </si>
  <si>
    <t>Date: April 21, 2011</t>
  </si>
  <si>
    <t>/s/ Gideon Argov</t>
  </si>
  <si>
    <t>Gideon Argov</t>
  </si>
  <si>
    <t>Chief Executive Officer</t>
  </si>
  <si>
    <t>(Principal Executive Officer)</t>
  </si>
  <si>
    <t>/s/ Gregory B. Graves</t>
  </si>
  <si>
    <t>Gregory B. Graves</t>
  </si>
  <si>
    <t>Chief Financial Officer</t>
  </si>
  <si>
    <t>(Principal Financial Officer)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</si>
</sst>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15">
      <c r="A5" s="2" t="s">
        <v>1</v>
      </c>
      <c r="C5" s="1" t="s">
        <v>2</v>
      </c>
      <c r="D5" s="1"/>
      <c r="G5" s="1" t="s">
        <v>3</v>
      </c>
      <c r="H5" s="1"/>
    </row>
    <row r="6" ht="15">
      <c r="A6" s="3" t="s">
        <v>4</v>
      </c>
    </row>
    <row r="7" ht="15">
      <c r="A7" s="3" t="s">
        <v>5</v>
      </c>
    </row>
    <row r="8" spans="1:8" ht="15">
      <c r="A8" t="s">
        <v>6</v>
      </c>
      <c r="C8" s="4">
        <v>142578</v>
      </c>
      <c r="D8" s="4"/>
      <c r="G8" s="4">
        <v>133954</v>
      </c>
      <c r="H8" s="4"/>
    </row>
    <row r="9" spans="1:8" ht="15">
      <c r="A9" t="s">
        <v>7</v>
      </c>
      <c r="D9" s="5">
        <v>135843</v>
      </c>
      <c r="H9" s="5">
        <v>124732</v>
      </c>
    </row>
    <row r="10" spans="1:8" ht="15">
      <c r="A10" t="s">
        <v>8</v>
      </c>
      <c r="D10" s="5">
        <v>100447</v>
      </c>
      <c r="H10" s="5">
        <v>101043</v>
      </c>
    </row>
    <row r="11" spans="1:8" ht="15">
      <c r="A11" t="s">
        <v>9</v>
      </c>
      <c r="D11" s="5">
        <v>11640</v>
      </c>
      <c r="H11" s="5">
        <v>11484</v>
      </c>
    </row>
    <row r="12" spans="1:8" ht="15">
      <c r="A12" t="s">
        <v>10</v>
      </c>
      <c r="D12" s="5">
        <v>8265</v>
      </c>
      <c r="H12" s="5">
        <v>8182</v>
      </c>
    </row>
    <row r="13" spans="1:8" ht="15">
      <c r="A13" t="s">
        <v>11</v>
      </c>
      <c r="D13" s="5">
        <v>7598</v>
      </c>
      <c r="H13" s="5">
        <v>7696</v>
      </c>
    </row>
    <row r="15" spans="1:8" ht="15">
      <c r="A15" s="3" t="s">
        <v>12</v>
      </c>
      <c r="D15" s="5">
        <v>406371</v>
      </c>
      <c r="H15" s="5">
        <v>387091</v>
      </c>
    </row>
    <row r="17" spans="2:9" ht="15">
      <c r="B17" s="6"/>
      <c r="C17" s="6"/>
      <c r="D17" s="6"/>
      <c r="E17" s="6"/>
      <c r="F17" s="6"/>
      <c r="G17" s="6"/>
      <c r="H17" s="6"/>
      <c r="I17" s="6"/>
    </row>
    <row r="18" spans="1:8" ht="15">
      <c r="A18" t="s">
        <v>13</v>
      </c>
      <c r="D18" s="5">
        <v>126231</v>
      </c>
      <c r="H18" s="5">
        <v>126725</v>
      </c>
    </row>
    <row r="19" spans="2:9" ht="15">
      <c r="B19" s="6"/>
      <c r="C19" s="6"/>
      <c r="D19" s="6"/>
      <c r="E19" s="6"/>
      <c r="F19" s="6"/>
      <c r="G19" s="6"/>
      <c r="H19" s="6"/>
      <c r="I19" s="6"/>
    </row>
    <row r="20" ht="15">
      <c r="A20" t="s">
        <v>14</v>
      </c>
    </row>
    <row r="21" spans="1:8" ht="15">
      <c r="A21" t="s">
        <v>15</v>
      </c>
      <c r="D21" s="5">
        <v>7453</v>
      </c>
      <c r="H21" s="5">
        <v>7017</v>
      </c>
    </row>
    <row r="22" spans="1:8" ht="15">
      <c r="A22" t="s">
        <v>16</v>
      </c>
      <c r="D22" s="5">
        <v>62540</v>
      </c>
      <c r="H22" s="5">
        <v>65087</v>
      </c>
    </row>
    <row r="23" spans="1:8" ht="15">
      <c r="A23" t="s">
        <v>17</v>
      </c>
      <c r="D23" s="5">
        <v>10569</v>
      </c>
      <c r="H23" s="5">
        <v>10855</v>
      </c>
    </row>
    <row r="24" spans="1:8" ht="15">
      <c r="A24" t="s">
        <v>18</v>
      </c>
      <c r="D24" s="5">
        <v>4346</v>
      </c>
      <c r="H24" s="5">
        <v>4610</v>
      </c>
    </row>
    <row r="26" spans="1:8" ht="15">
      <c r="A26" s="3" t="s">
        <v>19</v>
      </c>
      <c r="C26" s="4">
        <v>617510</v>
      </c>
      <c r="D26" s="4"/>
      <c r="G26" s="4">
        <v>601385</v>
      </c>
      <c r="H26" s="4"/>
    </row>
    <row r="28" spans="2:9" ht="15">
      <c r="B28" s="6"/>
      <c r="C28" s="6"/>
      <c r="D28" s="6"/>
      <c r="E28" s="6"/>
      <c r="F28" s="6"/>
      <c r="G28" s="6"/>
      <c r="H28" s="6"/>
      <c r="I28" s="6"/>
    </row>
    <row r="29" ht="15">
      <c r="A29" s="3" t="s">
        <v>20</v>
      </c>
    </row>
    <row r="30" spans="2:9" ht="15">
      <c r="B30" s="6"/>
      <c r="C30" s="6"/>
      <c r="D30" s="6"/>
      <c r="E30" s="6"/>
      <c r="F30" s="6"/>
      <c r="G30" s="6"/>
      <c r="H30" s="6"/>
      <c r="I30" s="6"/>
    </row>
    <row r="31" ht="15">
      <c r="A31" s="3" t="s">
        <v>21</v>
      </c>
    </row>
    <row r="32" spans="1:8" ht="15">
      <c r="A32" t="s">
        <v>22</v>
      </c>
      <c r="D32" s="5">
        <v>39969</v>
      </c>
      <c r="H32" s="5">
        <v>34631</v>
      </c>
    </row>
    <row r="33" spans="1:8" ht="15">
      <c r="A33" t="s">
        <v>23</v>
      </c>
      <c r="D33" s="5">
        <v>18787</v>
      </c>
      <c r="H33" s="5">
        <v>41392</v>
      </c>
    </row>
    <row r="34" spans="1:8" ht="15">
      <c r="A34" t="s">
        <v>24</v>
      </c>
      <c r="D34" s="5">
        <v>19424</v>
      </c>
      <c r="H34" s="5">
        <v>18111</v>
      </c>
    </row>
    <row r="35" spans="1:8" ht="15">
      <c r="A35" t="s">
        <v>25</v>
      </c>
      <c r="D35" s="5">
        <v>10130</v>
      </c>
      <c r="H35" s="5">
        <v>13500</v>
      </c>
    </row>
    <row r="37" spans="1:8" ht="15">
      <c r="A37" s="3" t="s">
        <v>26</v>
      </c>
      <c r="D37" s="5">
        <v>88310</v>
      </c>
      <c r="H37" s="5">
        <v>107634</v>
      </c>
    </row>
    <row r="39" spans="2:9" ht="15">
      <c r="B39" s="6"/>
      <c r="C39" s="6"/>
      <c r="D39" s="6"/>
      <c r="E39" s="6"/>
      <c r="F39" s="6"/>
      <c r="G39" s="6"/>
      <c r="H39" s="6"/>
      <c r="I39" s="6"/>
    </row>
    <row r="40" spans="1:8" ht="15">
      <c r="A40" t="s">
        <v>27</v>
      </c>
      <c r="D40" s="5">
        <v>24276</v>
      </c>
      <c r="H40" s="5">
        <v>24761</v>
      </c>
    </row>
    <row r="41" spans="1:8" ht="15">
      <c r="A41" t="s">
        <v>28</v>
      </c>
      <c r="D41" s="5">
        <v>5219</v>
      </c>
      <c r="H41" s="5">
        <v>4977</v>
      </c>
    </row>
    <row r="42" spans="2:9" ht="15">
      <c r="B42" s="6"/>
      <c r="C42" s="6"/>
      <c r="D42" s="6"/>
      <c r="E42" s="6"/>
      <c r="F42" s="6"/>
      <c r="G42" s="6"/>
      <c r="H42" s="6"/>
      <c r="I42" s="6"/>
    </row>
    <row r="43" spans="1:8" ht="15">
      <c r="A43" t="s">
        <v>29</v>
      </c>
      <c r="D43" t="s">
        <v>30</v>
      </c>
      <c r="H43" t="s">
        <v>30</v>
      </c>
    </row>
    <row r="44" spans="2:9" ht="15">
      <c r="B44" s="6"/>
      <c r="C44" s="6"/>
      <c r="D44" s="6"/>
      <c r="E44" s="6"/>
      <c r="F44" s="6"/>
      <c r="G44" s="6"/>
      <c r="H44" s="6"/>
      <c r="I44" s="6"/>
    </row>
    <row r="45" ht="15">
      <c r="A45" s="3" t="s">
        <v>31</v>
      </c>
    </row>
    <row r="46" spans="1:8" ht="15">
      <c r="A46" s="7" t="s">
        <v>32</v>
      </c>
      <c r="D46" t="s">
        <v>30</v>
      </c>
      <c r="H46" t="s">
        <v>30</v>
      </c>
    </row>
    <row r="47" spans="1:8" ht="15">
      <c r="A47" s="7" t="s">
        <v>33</v>
      </c>
      <c r="D47" s="5">
        <v>1343</v>
      </c>
      <c r="H47" s="5">
        <v>1329</v>
      </c>
    </row>
    <row r="48" spans="1:8" ht="15">
      <c r="A48" t="s">
        <v>34</v>
      </c>
      <c r="D48" s="5">
        <v>770816</v>
      </c>
      <c r="H48" s="5">
        <v>765867</v>
      </c>
    </row>
    <row r="49" spans="1:8" ht="15">
      <c r="A49" t="s">
        <v>35</v>
      </c>
      <c r="D49" s="8">
        <v>-320437</v>
      </c>
      <c r="H49" s="8">
        <v>-349612</v>
      </c>
    </row>
    <row r="50" spans="1:8" ht="15">
      <c r="A50" t="s">
        <v>36</v>
      </c>
      <c r="D50" s="5">
        <v>42969</v>
      </c>
      <c r="H50" s="5">
        <v>42035</v>
      </c>
    </row>
    <row r="52" spans="1:8" ht="15">
      <c r="A52" s="3" t="s">
        <v>37</v>
      </c>
      <c r="D52" s="5">
        <v>494691</v>
      </c>
      <c r="H52" s="5">
        <v>459619</v>
      </c>
    </row>
    <row r="53" spans="1:8" ht="15">
      <c r="A53" t="s">
        <v>38</v>
      </c>
      <c r="D53" s="5">
        <v>5014</v>
      </c>
      <c r="H53" s="5">
        <v>4394</v>
      </c>
    </row>
    <row r="55" spans="1:8" ht="15">
      <c r="A55" s="3" t="s">
        <v>39</v>
      </c>
      <c r="D55" s="5">
        <v>499705</v>
      </c>
      <c r="H55" s="5">
        <v>464013</v>
      </c>
    </row>
    <row r="57" spans="1:8" ht="15">
      <c r="A57" s="3" t="s">
        <v>40</v>
      </c>
      <c r="C57" s="4">
        <v>617510</v>
      </c>
      <c r="D57" s="4"/>
      <c r="G57" s="4">
        <v>601385</v>
      </c>
      <c r="H57" s="4"/>
    </row>
  </sheetData>
  <sheetProtection selectLockedCells="1" selectUnlockedCells="1"/>
  <mergeCells count="23">
    <mergeCell ref="A2:F2"/>
    <mergeCell ref="C5:D5"/>
    <mergeCell ref="G5:H5"/>
    <mergeCell ref="C8:D8"/>
    <mergeCell ref="G8:H8"/>
    <mergeCell ref="B17:E17"/>
    <mergeCell ref="F17:I17"/>
    <mergeCell ref="B19:E19"/>
    <mergeCell ref="F19:I19"/>
    <mergeCell ref="C26:D26"/>
    <mergeCell ref="G26:H26"/>
    <mergeCell ref="B28:E28"/>
    <mergeCell ref="F28:I28"/>
    <mergeCell ref="B30:E30"/>
    <mergeCell ref="F30:I30"/>
    <mergeCell ref="B39:E39"/>
    <mergeCell ref="F39:I39"/>
    <mergeCell ref="B42:E42"/>
    <mergeCell ref="F42:I42"/>
    <mergeCell ref="B44:E44"/>
    <mergeCell ref="F44:I44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42</v>
      </c>
      <c r="D3" s="1"/>
      <c r="E3" s="1"/>
      <c r="F3" s="1"/>
      <c r="G3" s="1"/>
      <c r="H3" s="1"/>
    </row>
    <row r="4" spans="1:8" ht="15">
      <c r="A4" s="2" t="s">
        <v>67</v>
      </c>
      <c r="C4" s="1" t="s">
        <v>2</v>
      </c>
      <c r="D4" s="1"/>
      <c r="G4" s="1" t="s">
        <v>44</v>
      </c>
      <c r="H4" s="1"/>
    </row>
    <row r="5" ht="15">
      <c r="A5" t="s">
        <v>133</v>
      </c>
    </row>
    <row r="6" spans="1:8" ht="15">
      <c r="A6" t="s">
        <v>129</v>
      </c>
      <c r="C6" s="4">
        <v>39760</v>
      </c>
      <c r="D6" s="4"/>
      <c r="G6" s="4">
        <v>28234</v>
      </c>
      <c r="H6" s="4"/>
    </row>
    <row r="7" spans="1:8" ht="15">
      <c r="A7" t="s">
        <v>130</v>
      </c>
      <c r="D7" s="5">
        <v>8379</v>
      </c>
      <c r="H7" s="5">
        <v>8521</v>
      </c>
    </row>
    <row r="8" spans="1:8" ht="15">
      <c r="A8" t="s">
        <v>131</v>
      </c>
      <c r="D8" s="5">
        <v>4976</v>
      </c>
      <c r="H8" s="5">
        <v>2801</v>
      </c>
    </row>
    <row r="10" spans="1:8" ht="15">
      <c r="A10" s="3" t="s">
        <v>134</v>
      </c>
      <c r="C10" s="4">
        <v>53115</v>
      </c>
      <c r="D10" s="4"/>
      <c r="G10" s="4">
        <v>39556</v>
      </c>
      <c r="H10" s="4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42</v>
      </c>
      <c r="D3" s="1"/>
      <c r="E3" s="1"/>
      <c r="F3" s="1"/>
      <c r="G3" s="1"/>
      <c r="H3" s="1"/>
    </row>
    <row r="4" spans="1:8" ht="15">
      <c r="A4" s="2" t="s">
        <v>67</v>
      </c>
      <c r="C4" s="1" t="s">
        <v>2</v>
      </c>
      <c r="D4" s="1"/>
      <c r="G4" s="1" t="s">
        <v>44</v>
      </c>
      <c r="H4" s="1"/>
    </row>
    <row r="5" spans="1:8" ht="15">
      <c r="A5" s="3" t="s">
        <v>134</v>
      </c>
      <c r="C5" s="4">
        <v>53115</v>
      </c>
      <c r="D5" s="4"/>
      <c r="G5" s="4">
        <v>39556</v>
      </c>
      <c r="H5" s="4"/>
    </row>
    <row r="6" spans="1:8" ht="15">
      <c r="A6" t="s">
        <v>135</v>
      </c>
      <c r="D6" s="8">
        <v>-2689</v>
      </c>
      <c r="H6" s="8">
        <v>-4272</v>
      </c>
    </row>
    <row r="7" spans="1:8" ht="15">
      <c r="A7" t="s">
        <v>136</v>
      </c>
      <c r="D7" s="8">
        <v>-13092</v>
      </c>
      <c r="H7" s="8">
        <v>-13007</v>
      </c>
    </row>
    <row r="9" spans="1:8" ht="15">
      <c r="A9" t="s">
        <v>51</v>
      </c>
      <c r="C9" s="4">
        <v>37334</v>
      </c>
      <c r="D9" s="4"/>
      <c r="G9" s="4">
        <v>22277</v>
      </c>
      <c r="H9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42</v>
      </c>
      <c r="D3" s="1"/>
      <c r="E3" s="1"/>
      <c r="F3" s="1"/>
      <c r="G3" s="1"/>
      <c r="H3" s="1"/>
    </row>
    <row r="4" spans="1:8" ht="15">
      <c r="A4" s="2" t="s">
        <v>67</v>
      </c>
      <c r="C4" s="1" t="s">
        <v>2</v>
      </c>
      <c r="D4" s="1"/>
      <c r="G4" s="1" t="s">
        <v>44</v>
      </c>
      <c r="H4" s="1"/>
    </row>
    <row r="5" ht="15">
      <c r="A5" t="s">
        <v>135</v>
      </c>
    </row>
    <row r="6" spans="1:8" ht="15">
      <c r="A6" t="s">
        <v>129</v>
      </c>
      <c r="C6" s="4">
        <v>1236</v>
      </c>
      <c r="D6" s="4"/>
      <c r="G6" s="4">
        <v>2815</v>
      </c>
      <c r="H6" s="4"/>
    </row>
    <row r="7" spans="1:8" ht="15">
      <c r="A7" t="s">
        <v>130</v>
      </c>
      <c r="D7" s="5">
        <v>145</v>
      </c>
      <c r="H7" s="5">
        <v>137</v>
      </c>
    </row>
    <row r="8" spans="1:8" ht="15">
      <c r="A8" t="s">
        <v>131</v>
      </c>
      <c r="D8" s="5">
        <v>1308</v>
      </c>
      <c r="H8" s="5">
        <v>1320</v>
      </c>
    </row>
    <row r="10" spans="3:8" ht="15">
      <c r="C10" s="4">
        <v>2689</v>
      </c>
      <c r="D10" s="4"/>
      <c r="G10" s="4">
        <v>4272</v>
      </c>
      <c r="H10" s="4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8" ht="15">
      <c r="C5" s="1" t="s">
        <v>138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44</v>
      </c>
      <c r="H6" s="1"/>
    </row>
    <row r="7" spans="1:8" ht="15">
      <c r="A7" t="s">
        <v>45</v>
      </c>
      <c r="D7" t="s">
        <v>139</v>
      </c>
      <c r="H7" t="s">
        <v>139</v>
      </c>
    </row>
    <row r="8" spans="1:8" ht="15">
      <c r="A8" t="s">
        <v>46</v>
      </c>
      <c r="D8" s="13">
        <v>56.5</v>
      </c>
      <c r="H8" s="13">
        <v>54.4</v>
      </c>
    </row>
    <row r="10" spans="1:8" ht="15">
      <c r="A10" t="s">
        <v>47</v>
      </c>
      <c r="D10" s="13">
        <v>43.5</v>
      </c>
      <c r="H10" s="13">
        <v>45.6</v>
      </c>
    </row>
    <row r="11" spans="1:8" ht="15">
      <c r="A11" t="s">
        <v>48</v>
      </c>
      <c r="D11" s="13">
        <v>17.6</v>
      </c>
      <c r="H11" s="13">
        <v>22.3</v>
      </c>
    </row>
    <row r="12" spans="1:8" ht="15">
      <c r="A12" t="s">
        <v>49</v>
      </c>
      <c r="D12" s="13">
        <v>6.2</v>
      </c>
      <c r="H12" s="13">
        <v>6.7</v>
      </c>
    </row>
    <row r="13" spans="1:8" ht="15">
      <c r="A13" t="s">
        <v>50</v>
      </c>
      <c r="D13" s="13">
        <v>1.3</v>
      </c>
      <c r="H13" s="13">
        <v>2.7</v>
      </c>
    </row>
    <row r="15" spans="1:8" ht="15">
      <c r="A15" t="s">
        <v>51</v>
      </c>
      <c r="D15" s="13">
        <v>18.4</v>
      </c>
      <c r="H15" s="13">
        <v>13.9</v>
      </c>
    </row>
    <row r="16" spans="1:8" ht="15">
      <c r="A16" t="s">
        <v>52</v>
      </c>
      <c r="D16" s="14">
        <v>-0.1</v>
      </c>
      <c r="H16" s="14">
        <v>-0.8</v>
      </c>
    </row>
    <row r="17" spans="1:8" ht="15">
      <c r="A17" t="s">
        <v>53</v>
      </c>
      <c r="D17" s="13">
        <v>0.2</v>
      </c>
      <c r="H17" s="13">
        <v>0.2</v>
      </c>
    </row>
    <row r="19" spans="1:8" ht="15">
      <c r="A19" t="s">
        <v>140</v>
      </c>
      <c r="D19" s="13">
        <v>18.5</v>
      </c>
      <c r="H19" s="13">
        <v>13.3</v>
      </c>
    </row>
    <row r="20" spans="1:8" ht="15">
      <c r="A20" t="s">
        <v>55</v>
      </c>
      <c r="D20" s="13">
        <v>4.1</v>
      </c>
      <c r="H20" s="13">
        <v>3</v>
      </c>
    </row>
    <row r="21" spans="1:8" ht="15">
      <c r="A21" t="s">
        <v>56</v>
      </c>
      <c r="D21" s="14">
        <v>-0.1</v>
      </c>
      <c r="H21" s="14">
        <v>-0.1</v>
      </c>
    </row>
    <row r="23" spans="1:8" ht="15">
      <c r="A23" t="s">
        <v>57</v>
      </c>
      <c r="D23" s="13">
        <v>14.6</v>
      </c>
      <c r="H23" s="13">
        <v>10.4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3:20" ht="15">
      <c r="C5" s="1" t="s">
        <v>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2" t="s">
        <v>67</v>
      </c>
      <c r="C6" s="10" t="s">
        <v>142</v>
      </c>
      <c r="D6" s="10"/>
      <c r="G6" s="10" t="s">
        <v>143</v>
      </c>
      <c r="H6" s="10"/>
      <c r="K6" s="10" t="s">
        <v>144</v>
      </c>
      <c r="L6" s="10"/>
      <c r="O6" s="10" t="s">
        <v>145</v>
      </c>
      <c r="P6" s="10"/>
      <c r="S6" s="10" t="s">
        <v>146</v>
      </c>
      <c r="T6" s="10"/>
    </row>
    <row r="7" ht="15">
      <c r="A7" t="s">
        <v>147</v>
      </c>
    </row>
    <row r="8" spans="1:20" ht="15">
      <c r="A8" t="s">
        <v>45</v>
      </c>
      <c r="C8" s="4">
        <v>132244</v>
      </c>
      <c r="D8" s="4"/>
      <c r="G8" s="4">
        <v>118106</v>
      </c>
      <c r="H8" s="4"/>
      <c r="K8" s="4">
        <v>113350</v>
      </c>
      <c r="L8" s="4"/>
      <c r="O8" s="4">
        <v>103660</v>
      </c>
      <c r="P8" s="4"/>
      <c r="S8" s="4">
        <v>100742</v>
      </c>
      <c r="T8" s="4"/>
    </row>
    <row r="9" spans="1:20" ht="15">
      <c r="A9" t="s">
        <v>133</v>
      </c>
      <c r="D9" s="5">
        <v>39760</v>
      </c>
      <c r="H9" s="5">
        <v>34609</v>
      </c>
      <c r="L9" s="5">
        <v>31434</v>
      </c>
      <c r="P9" s="5">
        <v>28614</v>
      </c>
      <c r="T9" s="5">
        <v>28234</v>
      </c>
    </row>
    <row r="10" ht="15">
      <c r="A10" t="s">
        <v>148</v>
      </c>
    </row>
    <row r="11" spans="1:20" ht="15">
      <c r="A11" t="s">
        <v>45</v>
      </c>
      <c r="C11" s="4">
        <v>48182</v>
      </c>
      <c r="D11" s="4"/>
      <c r="G11" s="4">
        <v>45772</v>
      </c>
      <c r="H11" s="4"/>
      <c r="K11" s="4">
        <v>47383</v>
      </c>
      <c r="L11" s="4"/>
      <c r="O11" s="4">
        <v>47403</v>
      </c>
      <c r="P11" s="4"/>
      <c r="S11" s="4">
        <v>41927</v>
      </c>
      <c r="T11" s="4"/>
    </row>
    <row r="12" spans="1:20" ht="15">
      <c r="A12" t="s">
        <v>133</v>
      </c>
      <c r="D12" s="5">
        <v>8379</v>
      </c>
      <c r="H12" s="5">
        <v>7602</v>
      </c>
      <c r="L12" s="5">
        <v>11110</v>
      </c>
      <c r="P12" s="5">
        <v>11697</v>
      </c>
      <c r="T12" s="5">
        <v>8521</v>
      </c>
    </row>
    <row r="13" ht="15">
      <c r="A13" t="s">
        <v>149</v>
      </c>
    </row>
    <row r="14" spans="1:20" ht="15">
      <c r="A14" t="s">
        <v>45</v>
      </c>
      <c r="C14" s="4">
        <v>22699</v>
      </c>
      <c r="D14" s="4"/>
      <c r="G14" s="4">
        <v>18222</v>
      </c>
      <c r="H14" s="4"/>
      <c r="K14" s="4">
        <v>17497</v>
      </c>
      <c r="L14" s="4"/>
      <c r="O14" s="4">
        <v>16512</v>
      </c>
      <c r="P14" s="4"/>
      <c r="S14" s="4">
        <v>17842</v>
      </c>
      <c r="T14" s="4"/>
    </row>
    <row r="15" spans="1:20" ht="15">
      <c r="A15" t="s">
        <v>133</v>
      </c>
      <c r="D15" s="5">
        <v>4976</v>
      </c>
      <c r="H15" s="5">
        <v>2847</v>
      </c>
      <c r="L15" s="5">
        <v>2903</v>
      </c>
      <c r="P15" s="5">
        <v>2529</v>
      </c>
      <c r="T15" s="5">
        <v>2801</v>
      </c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9" ht="15" customHeight="1">
      <c r="A5" s="10" t="s">
        <v>151</v>
      </c>
      <c r="B5" s="10"/>
      <c r="C5" s="10"/>
      <c r="D5" s="10"/>
      <c r="E5" s="10"/>
      <c r="F5" s="10"/>
      <c r="G5" s="10"/>
      <c r="H5" s="10"/>
      <c r="I5" s="3"/>
    </row>
    <row r="6" spans="1:8" ht="15">
      <c r="A6" s="2" t="s">
        <v>67</v>
      </c>
      <c r="C6" s="1" t="s">
        <v>2</v>
      </c>
      <c r="D6" s="1"/>
      <c r="G6" s="1" t="s">
        <v>44</v>
      </c>
      <c r="H6" s="1"/>
    </row>
    <row r="7" spans="1:8" ht="15">
      <c r="A7" t="s">
        <v>45</v>
      </c>
      <c r="C7" s="4">
        <v>203125</v>
      </c>
      <c r="D7" s="4"/>
      <c r="G7" s="4">
        <v>160511</v>
      </c>
      <c r="H7" s="4"/>
    </row>
    <row r="9" spans="2:9" ht="15">
      <c r="B9" s="6"/>
      <c r="C9" s="6"/>
      <c r="D9" s="6"/>
      <c r="E9" s="6"/>
      <c r="F9" s="6"/>
      <c r="G9" s="6"/>
      <c r="H9" s="6"/>
      <c r="I9" s="6"/>
    </row>
    <row r="10" spans="1:8" ht="15">
      <c r="A10" t="s">
        <v>59</v>
      </c>
      <c r="C10" s="4">
        <v>29175</v>
      </c>
      <c r="D10" s="4"/>
      <c r="G10" s="4">
        <v>16550</v>
      </c>
      <c r="H10" s="4"/>
    </row>
    <row r="11" ht="15">
      <c r="A11" t="s">
        <v>152</v>
      </c>
    </row>
    <row r="12" spans="1:8" ht="15">
      <c r="A12" t="s">
        <v>153</v>
      </c>
      <c r="D12" s="5">
        <v>400</v>
      </c>
      <c r="H12" s="5">
        <v>196</v>
      </c>
    </row>
    <row r="13" spans="1:8" ht="15">
      <c r="A13" t="s">
        <v>56</v>
      </c>
      <c r="D13" s="8">
        <v>-239</v>
      </c>
      <c r="H13" s="8">
        <v>-191</v>
      </c>
    </row>
    <row r="14" spans="1:8" ht="15">
      <c r="A14" t="s">
        <v>55</v>
      </c>
      <c r="D14" s="5">
        <v>8273</v>
      </c>
      <c r="H14" s="5">
        <v>4809</v>
      </c>
    </row>
    <row r="15" spans="1:8" ht="15">
      <c r="A15" t="s">
        <v>53</v>
      </c>
      <c r="D15" s="8">
        <v>-428</v>
      </c>
      <c r="H15" s="8">
        <v>-293</v>
      </c>
    </row>
    <row r="16" spans="1:8" ht="15">
      <c r="A16" t="s">
        <v>52</v>
      </c>
      <c r="D16" s="5">
        <v>153</v>
      </c>
      <c r="H16" s="5">
        <v>1206</v>
      </c>
    </row>
    <row r="18" spans="1:8" ht="15">
      <c r="A18" t="s">
        <v>154</v>
      </c>
      <c r="D18" s="5">
        <v>37334</v>
      </c>
      <c r="H18" s="5">
        <v>22277</v>
      </c>
    </row>
    <row r="19" spans="1:8" ht="15">
      <c r="A19" t="s">
        <v>50</v>
      </c>
      <c r="D19" s="5">
        <v>2689</v>
      </c>
      <c r="H19" s="5">
        <v>4272</v>
      </c>
    </row>
    <row r="21" spans="1:8" ht="15">
      <c r="A21" t="s">
        <v>155</v>
      </c>
      <c r="D21" s="5">
        <v>40023</v>
      </c>
      <c r="H21" s="5">
        <v>26549</v>
      </c>
    </row>
    <row r="22" spans="1:8" ht="15">
      <c r="A22" t="s">
        <v>90</v>
      </c>
      <c r="D22" s="5">
        <v>6819</v>
      </c>
      <c r="H22" s="5">
        <v>6724</v>
      </c>
    </row>
    <row r="24" spans="1:8" ht="15">
      <c r="A24" t="s">
        <v>156</v>
      </c>
      <c r="C24" s="4">
        <v>46842</v>
      </c>
      <c r="D24" s="4"/>
      <c r="G24" s="4">
        <v>33273</v>
      </c>
      <c r="H24" s="4"/>
    </row>
    <row r="26" spans="2:9" ht="15">
      <c r="B26" s="6"/>
      <c r="C26" s="6"/>
      <c r="D26" s="6"/>
      <c r="E26" s="6"/>
      <c r="F26" s="6"/>
      <c r="G26" s="6"/>
      <c r="H26" s="6"/>
      <c r="I26" s="6"/>
    </row>
    <row r="27" spans="1:8" ht="15">
      <c r="A27" t="s">
        <v>157</v>
      </c>
      <c r="D27" t="s">
        <v>158</v>
      </c>
      <c r="H27" t="s">
        <v>159</v>
      </c>
    </row>
    <row r="28" spans="1:8" ht="15">
      <c r="A28" t="s">
        <v>160</v>
      </c>
      <c r="D28" t="s">
        <v>161</v>
      </c>
      <c r="H28" t="s">
        <v>162</v>
      </c>
    </row>
  </sheetData>
  <sheetProtection selectLockedCells="1" selectUnlockedCells="1"/>
  <mergeCells count="14">
    <mergeCell ref="A2:F2"/>
    <mergeCell ref="A5:H5"/>
    <mergeCell ref="C6:D6"/>
    <mergeCell ref="G6:H6"/>
    <mergeCell ref="C7:D7"/>
    <mergeCell ref="G7:H7"/>
    <mergeCell ref="B9:E9"/>
    <mergeCell ref="F9:I9"/>
    <mergeCell ref="C10:D10"/>
    <mergeCell ref="G10:H10"/>
    <mergeCell ref="C24:D24"/>
    <mergeCell ref="G24:H24"/>
    <mergeCell ref="B26:E26"/>
    <mergeCell ref="F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9" ht="15" customHeight="1">
      <c r="A3" s="10" t="s">
        <v>163</v>
      </c>
      <c r="B3" s="10"/>
      <c r="C3" s="10"/>
      <c r="D3" s="10"/>
      <c r="E3" s="10"/>
      <c r="F3" s="10"/>
      <c r="G3" s="10"/>
      <c r="H3" s="10"/>
      <c r="I3" s="3"/>
    </row>
    <row r="4" spans="1:8" ht="15">
      <c r="A4" s="2" t="s">
        <v>67</v>
      </c>
      <c r="C4" s="1" t="s">
        <v>2</v>
      </c>
      <c r="D4" s="1"/>
      <c r="G4" s="1" t="s">
        <v>44</v>
      </c>
      <c r="H4" s="1"/>
    </row>
    <row r="5" spans="1:8" ht="15">
      <c r="A5" t="s">
        <v>164</v>
      </c>
      <c r="C5" s="4">
        <v>29175</v>
      </c>
      <c r="D5" s="4"/>
      <c r="G5" s="4">
        <v>16550</v>
      </c>
      <c r="H5" s="4"/>
    </row>
    <row r="6" ht="15">
      <c r="A6" t="s">
        <v>165</v>
      </c>
    </row>
    <row r="7" spans="2:9" ht="15">
      <c r="B7" s="6"/>
      <c r="C7" s="6"/>
      <c r="D7" s="6"/>
      <c r="E7" s="6"/>
      <c r="F7" s="6"/>
      <c r="G7" s="6"/>
      <c r="H7" s="6"/>
      <c r="I7" s="6"/>
    </row>
    <row r="8" spans="1:8" ht="15">
      <c r="A8" t="s">
        <v>50</v>
      </c>
      <c r="D8" s="5">
        <v>2689</v>
      </c>
      <c r="H8" s="5">
        <v>4272</v>
      </c>
    </row>
    <row r="9" spans="1:8" ht="15">
      <c r="A9" t="s">
        <v>166</v>
      </c>
      <c r="D9" s="8">
        <v>-990</v>
      </c>
      <c r="H9" s="8">
        <v>-1567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spans="1:8" ht="15">
      <c r="A12" t="s">
        <v>167</v>
      </c>
      <c r="C12" s="4">
        <v>30874</v>
      </c>
      <c r="D12" s="4"/>
      <c r="G12" s="4">
        <v>19255</v>
      </c>
      <c r="H12" s="4"/>
    </row>
    <row r="14" spans="2:9" ht="15">
      <c r="B14" s="6"/>
      <c r="C14" s="6"/>
      <c r="D14" s="6"/>
      <c r="E14" s="6"/>
      <c r="F14" s="6"/>
      <c r="G14" s="6"/>
      <c r="H14" s="6"/>
      <c r="I14" s="6"/>
    </row>
    <row r="15" spans="1:8" ht="15">
      <c r="A15" t="s">
        <v>168</v>
      </c>
      <c r="C15" s="9">
        <v>0.22</v>
      </c>
      <c r="D15" s="9"/>
      <c r="G15" s="9">
        <v>0.12</v>
      </c>
      <c r="H15" s="9"/>
    </row>
    <row r="16" spans="1:8" ht="15">
      <c r="A16" t="s">
        <v>169</v>
      </c>
      <c r="D16" s="13">
        <v>0.01</v>
      </c>
      <c r="H16" s="13">
        <v>0.02</v>
      </c>
    </row>
    <row r="17" spans="1:8" ht="15">
      <c r="A17" t="s">
        <v>170</v>
      </c>
      <c r="C17" s="9">
        <v>0.23</v>
      </c>
      <c r="D17" s="9"/>
      <c r="G17" s="9">
        <v>0.15</v>
      </c>
      <c r="H17" s="9"/>
    </row>
  </sheetData>
  <sheetProtection selectLockedCells="1" selectUnlockedCells="1"/>
  <mergeCells count="17">
    <mergeCell ref="A3:H3"/>
    <mergeCell ref="C4:D4"/>
    <mergeCell ref="G4:H4"/>
    <mergeCell ref="C5:D5"/>
    <mergeCell ref="G5:H5"/>
    <mergeCell ref="B7:E7"/>
    <mergeCell ref="F7:I7"/>
    <mergeCell ref="B11:E11"/>
    <mergeCell ref="F11:I11"/>
    <mergeCell ref="C12:D12"/>
    <mergeCell ref="G12:H12"/>
    <mergeCell ref="B14:E14"/>
    <mergeCell ref="F14:I14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3" t="s">
        <v>171</v>
      </c>
      <c r="C3" s="3" t="s">
        <v>172</v>
      </c>
      <c r="E3" s="3" t="s">
        <v>173</v>
      </c>
      <c r="G3" s="3" t="s">
        <v>174</v>
      </c>
    </row>
    <row r="4" spans="2:7" ht="15">
      <c r="B4" s="12"/>
      <c r="C4" s="12"/>
      <c r="D4" s="12"/>
      <c r="E4" s="12"/>
      <c r="F4" s="12"/>
      <c r="G4" s="12"/>
    </row>
    <row r="5" spans="1:7" ht="15">
      <c r="A5" s="13">
        <v>1</v>
      </c>
      <c r="C5" t="s">
        <v>175</v>
      </c>
      <c r="E5" t="s">
        <v>176</v>
      </c>
      <c r="G5" s="5">
        <v>3</v>
      </c>
    </row>
    <row r="6" spans="2:7" ht="15">
      <c r="B6" s="12"/>
      <c r="C6" s="12"/>
      <c r="D6" s="12"/>
      <c r="E6" s="12"/>
      <c r="F6" s="12"/>
      <c r="G6" s="12"/>
    </row>
    <row r="7" spans="1:7" ht="15">
      <c r="A7" s="13">
        <v>2</v>
      </c>
      <c r="C7" t="s">
        <v>177</v>
      </c>
      <c r="E7" t="s">
        <v>178</v>
      </c>
      <c r="G7" s="5">
        <v>1</v>
      </c>
    </row>
    <row r="8" spans="2:7" ht="15">
      <c r="B8" s="12"/>
      <c r="C8" s="12"/>
      <c r="D8" s="12"/>
      <c r="E8" s="12"/>
      <c r="F8" s="12"/>
      <c r="G8" s="12"/>
    </row>
    <row r="9" spans="1:7" ht="15">
      <c r="A9" s="13">
        <v>3</v>
      </c>
      <c r="C9" t="s">
        <v>179</v>
      </c>
      <c r="E9" t="s">
        <v>180</v>
      </c>
      <c r="G9" s="5">
        <v>1</v>
      </c>
    </row>
    <row r="10" spans="2:7" ht="15">
      <c r="B10" s="12"/>
      <c r="C10" s="12"/>
      <c r="D10" s="12"/>
      <c r="E10" s="12"/>
      <c r="F10" s="12"/>
      <c r="G10" s="12"/>
    </row>
    <row r="11" spans="1:7" ht="15">
      <c r="A11" s="13">
        <v>4</v>
      </c>
      <c r="C11" t="s">
        <v>181</v>
      </c>
      <c r="E11" t="s">
        <v>180</v>
      </c>
      <c r="G11" t="s">
        <v>182</v>
      </c>
    </row>
    <row r="12" spans="2:7" ht="15">
      <c r="B12" s="12"/>
      <c r="C12" s="12"/>
      <c r="D12" s="12"/>
      <c r="E12" s="12"/>
      <c r="F12" s="12"/>
      <c r="G12" s="12"/>
    </row>
    <row r="13" spans="1:7" ht="15">
      <c r="A13" s="13">
        <v>5</v>
      </c>
      <c r="C13" t="s">
        <v>183</v>
      </c>
      <c r="E13" t="s">
        <v>184</v>
      </c>
      <c r="G13" s="5">
        <v>3</v>
      </c>
    </row>
  </sheetData>
  <sheetProtection selectLockedCells="1" selectUnlockedCells="1"/>
  <mergeCells count="15">
    <mergeCell ref="B4:C4"/>
    <mergeCell ref="D4:E4"/>
    <mergeCell ref="F4:G4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3" spans="1:3" ht="15">
      <c r="A3" t="s">
        <v>185</v>
      </c>
      <c r="C3" t="s">
        <v>186</v>
      </c>
    </row>
    <row r="4" ht="15">
      <c r="C4" t="s">
        <v>187</v>
      </c>
    </row>
    <row r="5" ht="15">
      <c r="C5" t="s">
        <v>188</v>
      </c>
    </row>
    <row r="6" ht="15">
      <c r="C6" t="s">
        <v>189</v>
      </c>
    </row>
    <row r="7" ht="15">
      <c r="C7" t="s">
        <v>190</v>
      </c>
    </row>
    <row r="8" spans="2:3" ht="15">
      <c r="B8" s="12"/>
      <c r="C8" s="12"/>
    </row>
    <row r="9" spans="1:3" ht="15">
      <c r="A9" t="s">
        <v>191</v>
      </c>
      <c r="C9" t="s">
        <v>186</v>
      </c>
    </row>
    <row r="10" ht="15">
      <c r="C10" t="s">
        <v>187</v>
      </c>
    </row>
    <row r="11" ht="15">
      <c r="C11" t="s">
        <v>188</v>
      </c>
    </row>
    <row r="12" ht="15">
      <c r="C12" t="s">
        <v>192</v>
      </c>
    </row>
    <row r="13" ht="15">
      <c r="C13" t="s">
        <v>193</v>
      </c>
    </row>
    <row r="14" spans="2:3" ht="15">
      <c r="B14" s="12"/>
      <c r="C14" s="12"/>
    </row>
    <row r="15" spans="1:3" ht="15">
      <c r="A15" t="s">
        <v>194</v>
      </c>
      <c r="C15" t="s">
        <v>195</v>
      </c>
    </row>
    <row r="16" ht="15">
      <c r="C16" t="s">
        <v>196</v>
      </c>
    </row>
    <row r="17" ht="15">
      <c r="C17" t="s">
        <v>188</v>
      </c>
    </row>
    <row r="18" ht="15">
      <c r="C18" t="s">
        <v>197</v>
      </c>
    </row>
    <row r="19" ht="15">
      <c r="C19" t="s">
        <v>198</v>
      </c>
    </row>
    <row r="20" spans="2:3" ht="15">
      <c r="B20" s="12"/>
      <c r="C20" s="12"/>
    </row>
    <row r="21" spans="1:3" ht="15">
      <c r="A21" t="s">
        <v>191</v>
      </c>
      <c r="C21" t="s">
        <v>195</v>
      </c>
    </row>
    <row r="22" ht="15">
      <c r="C22" t="s">
        <v>196</v>
      </c>
    </row>
    <row r="23" ht="15">
      <c r="C23" t="s">
        <v>188</v>
      </c>
    </row>
    <row r="24" ht="15">
      <c r="C24" t="s">
        <v>192</v>
      </c>
    </row>
    <row r="25" ht="15">
      <c r="C25" t="s">
        <v>198</v>
      </c>
    </row>
  </sheetData>
  <sheetProtection selectLockedCells="1" selectUnlockedCells="1"/>
  <mergeCells count="3">
    <mergeCell ref="B8:C8"/>
    <mergeCell ref="B14:C14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5" ht="15">
      <c r="A5" s="3" t="s">
        <v>200</v>
      </c>
      <c r="C5" s="3" t="s">
        <v>172</v>
      </c>
      <c r="E5" s="3" t="s">
        <v>201</v>
      </c>
    </row>
    <row r="6" spans="2:5" ht="15">
      <c r="B6" s="12"/>
      <c r="C6" s="12"/>
      <c r="D6" s="12"/>
      <c r="E6" s="12"/>
    </row>
    <row r="7" ht="15">
      <c r="C7" s="3" t="s">
        <v>202</v>
      </c>
    </row>
    <row r="8" spans="1:3" ht="15">
      <c r="A8" t="s">
        <v>203</v>
      </c>
      <c r="C8" t="s">
        <v>204</v>
      </c>
    </row>
    <row r="9" spans="1:3" ht="15">
      <c r="A9" t="s">
        <v>205</v>
      </c>
      <c r="C9" t="s">
        <v>206</v>
      </c>
    </row>
    <row r="10" spans="1:5" ht="15">
      <c r="A10" t="s">
        <v>207</v>
      </c>
      <c r="C10" t="s">
        <v>206</v>
      </c>
      <c r="E10" t="s">
        <v>208</v>
      </c>
    </row>
    <row r="11" spans="1:5" ht="15">
      <c r="A11" t="s">
        <v>209</v>
      </c>
      <c r="C11" t="s">
        <v>210</v>
      </c>
      <c r="E11" t="s">
        <v>208</v>
      </c>
    </row>
    <row r="12" spans="1:5" ht="15">
      <c r="A12" t="s">
        <v>211</v>
      </c>
      <c r="C12" t="s">
        <v>210</v>
      </c>
      <c r="E12" t="s">
        <v>208</v>
      </c>
    </row>
    <row r="13" spans="1:3" ht="15">
      <c r="A13" t="s">
        <v>212</v>
      </c>
      <c r="C13" t="s">
        <v>210</v>
      </c>
    </row>
    <row r="14" spans="1:3" ht="15">
      <c r="A14" t="s">
        <v>213</v>
      </c>
      <c r="C14" t="s">
        <v>214</v>
      </c>
    </row>
    <row r="15" spans="1:5" ht="15">
      <c r="A15" t="s">
        <v>215</v>
      </c>
      <c r="C15" t="s">
        <v>214</v>
      </c>
      <c r="E15" t="s">
        <v>208</v>
      </c>
    </row>
    <row r="16" spans="1:3" ht="15">
      <c r="A16" t="s">
        <v>216</v>
      </c>
      <c r="C16" t="s">
        <v>217</v>
      </c>
    </row>
    <row r="17" spans="1:3" ht="15">
      <c r="A17" t="s">
        <v>218</v>
      </c>
      <c r="C17" t="s">
        <v>217</v>
      </c>
    </row>
    <row r="18" spans="1:3" ht="15">
      <c r="A18" t="s">
        <v>219</v>
      </c>
      <c r="C18" t="s">
        <v>220</v>
      </c>
    </row>
    <row r="19" spans="1:5" ht="15">
      <c r="A19" t="s">
        <v>221</v>
      </c>
      <c r="C19" t="s">
        <v>220</v>
      </c>
      <c r="E19" t="s">
        <v>208</v>
      </c>
    </row>
    <row r="20" spans="1:3" ht="15">
      <c r="A20" t="s">
        <v>222</v>
      </c>
      <c r="C20" t="s">
        <v>223</v>
      </c>
    </row>
    <row r="21" spans="1:3" ht="15">
      <c r="A21" t="s">
        <v>224</v>
      </c>
      <c r="C21" t="s">
        <v>225</v>
      </c>
    </row>
    <row r="22" spans="1:3" ht="15">
      <c r="A22" t="s">
        <v>226</v>
      </c>
      <c r="C22" t="s">
        <v>227</v>
      </c>
    </row>
    <row r="23" spans="1:3" ht="15">
      <c r="A23" t="s">
        <v>228</v>
      </c>
      <c r="C23" t="s">
        <v>229</v>
      </c>
    </row>
    <row r="24" spans="1:3" ht="15">
      <c r="A24" t="s">
        <v>230</v>
      </c>
      <c r="C24" t="s">
        <v>231</v>
      </c>
    </row>
    <row r="25" spans="1:3" ht="15">
      <c r="A25" t="s">
        <v>232</v>
      </c>
      <c r="C25" t="s">
        <v>231</v>
      </c>
    </row>
    <row r="26" spans="1:3" ht="15">
      <c r="A26" t="s">
        <v>233</v>
      </c>
      <c r="C26" t="s">
        <v>234</v>
      </c>
    </row>
    <row r="27" spans="1:3" ht="15">
      <c r="A27" t="s">
        <v>235</v>
      </c>
      <c r="C27" t="s">
        <v>236</v>
      </c>
    </row>
    <row r="28" spans="1:3" ht="15">
      <c r="A28" t="s">
        <v>237</v>
      </c>
      <c r="C28" t="s">
        <v>238</v>
      </c>
    </row>
    <row r="29" spans="1:3" ht="15">
      <c r="A29" t="s">
        <v>239</v>
      </c>
      <c r="C29" t="s">
        <v>240</v>
      </c>
    </row>
    <row r="30" spans="2:5" ht="15">
      <c r="B30" s="12"/>
      <c r="C30" s="12"/>
      <c r="D30" s="12"/>
      <c r="E30" s="12"/>
    </row>
    <row r="31" ht="15">
      <c r="C31" s="3" t="s">
        <v>241</v>
      </c>
    </row>
    <row r="32" spans="1:3" ht="15">
      <c r="A32" t="s">
        <v>242</v>
      </c>
      <c r="C32" t="s">
        <v>243</v>
      </c>
    </row>
    <row r="33" spans="1:3" ht="15">
      <c r="A33" t="s">
        <v>244</v>
      </c>
      <c r="C33" t="s">
        <v>245</v>
      </c>
    </row>
    <row r="34" spans="1:3" ht="15">
      <c r="A34" t="s">
        <v>246</v>
      </c>
      <c r="C34" t="s">
        <v>247</v>
      </c>
    </row>
    <row r="35" spans="1:3" ht="15">
      <c r="A35" t="s">
        <v>248</v>
      </c>
      <c r="C35" t="s">
        <v>249</v>
      </c>
    </row>
    <row r="36" spans="1:3" ht="15">
      <c r="A36" t="s">
        <v>250</v>
      </c>
      <c r="C36" t="s">
        <v>251</v>
      </c>
    </row>
    <row r="37" spans="1:3" ht="15">
      <c r="A37" t="s">
        <v>252</v>
      </c>
      <c r="C37" t="s">
        <v>253</v>
      </c>
    </row>
    <row r="38" spans="1:3" ht="15">
      <c r="A38" t="s">
        <v>254</v>
      </c>
      <c r="C38" t="s">
        <v>255</v>
      </c>
    </row>
    <row r="39" spans="1:3" ht="15">
      <c r="A39" t="s">
        <v>256</v>
      </c>
      <c r="C39" t="s">
        <v>257</v>
      </c>
    </row>
    <row r="40" spans="1:3" ht="15">
      <c r="A40" t="s">
        <v>258</v>
      </c>
      <c r="C40" t="s">
        <v>259</v>
      </c>
    </row>
    <row r="41" spans="1:3" ht="15">
      <c r="A41" t="s">
        <v>260</v>
      </c>
      <c r="C41" t="s">
        <v>261</v>
      </c>
    </row>
    <row r="42" spans="1:3" ht="15">
      <c r="A42" t="s">
        <v>262</v>
      </c>
      <c r="C42" t="s">
        <v>263</v>
      </c>
    </row>
    <row r="43" spans="1:3" ht="15">
      <c r="A43" t="s">
        <v>264</v>
      </c>
      <c r="C43" t="s">
        <v>265</v>
      </c>
    </row>
    <row r="44" spans="1:3" ht="15">
      <c r="A44" t="s">
        <v>252</v>
      </c>
      <c r="C44" t="s">
        <v>266</v>
      </c>
    </row>
    <row r="45" spans="1:3" ht="15">
      <c r="A45" t="s">
        <v>267</v>
      </c>
      <c r="C45" t="s">
        <v>268</v>
      </c>
    </row>
  </sheetData>
  <sheetProtection selectLockedCells="1" selectUnlockedCells="1"/>
  <mergeCells count="5">
    <mergeCell ref="A2:F2"/>
    <mergeCell ref="B6:C6"/>
    <mergeCell ref="D6:E6"/>
    <mergeCell ref="B30:C30"/>
    <mergeCell ref="D30:E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3:8" ht="15">
      <c r="C5" s="1" t="s">
        <v>42</v>
      </c>
      <c r="D5" s="1"/>
      <c r="E5" s="1"/>
      <c r="F5" s="1"/>
      <c r="G5" s="1"/>
      <c r="H5" s="1"/>
    </row>
    <row r="6" spans="1:8" ht="15">
      <c r="A6" s="2" t="s">
        <v>43</v>
      </c>
      <c r="C6" s="1" t="s">
        <v>2</v>
      </c>
      <c r="D6" s="1"/>
      <c r="G6" s="1" t="s">
        <v>44</v>
      </c>
      <c r="H6" s="1"/>
    </row>
    <row r="7" spans="1:8" ht="15">
      <c r="A7" t="s">
        <v>45</v>
      </c>
      <c r="C7" s="4">
        <v>203125</v>
      </c>
      <c r="D7" s="4"/>
      <c r="G7" s="4">
        <v>160511</v>
      </c>
      <c r="H7" s="4"/>
    </row>
    <row r="8" spans="1:8" ht="15">
      <c r="A8" t="s">
        <v>46</v>
      </c>
      <c r="D8" s="5">
        <v>114780</v>
      </c>
      <c r="H8" s="5">
        <v>87360</v>
      </c>
    </row>
    <row r="10" spans="1:8" ht="15">
      <c r="A10" t="s">
        <v>47</v>
      </c>
      <c r="D10" s="5">
        <v>88345</v>
      </c>
      <c r="H10" s="5">
        <v>73151</v>
      </c>
    </row>
    <row r="11" spans="1:8" ht="15">
      <c r="A11" t="s">
        <v>48</v>
      </c>
      <c r="D11" s="5">
        <v>35790</v>
      </c>
      <c r="H11" s="5">
        <v>35782</v>
      </c>
    </row>
    <row r="12" spans="1:8" ht="15">
      <c r="A12" t="s">
        <v>49</v>
      </c>
      <c r="D12" s="5">
        <v>12532</v>
      </c>
      <c r="H12" s="5">
        <v>10820</v>
      </c>
    </row>
    <row r="13" spans="1:8" ht="15">
      <c r="A13" t="s">
        <v>50</v>
      </c>
      <c r="D13" s="5">
        <v>2689</v>
      </c>
      <c r="H13" s="5">
        <v>4272</v>
      </c>
    </row>
    <row r="15" spans="1:8" ht="15">
      <c r="A15" t="s">
        <v>51</v>
      </c>
      <c r="D15" s="5">
        <v>37334</v>
      </c>
      <c r="H15" s="5">
        <v>22277</v>
      </c>
    </row>
    <row r="16" spans="1:8" ht="15">
      <c r="A16" t="s">
        <v>52</v>
      </c>
      <c r="D16" s="5">
        <v>153</v>
      </c>
      <c r="H16" s="5">
        <v>1206</v>
      </c>
    </row>
    <row r="17" spans="1:8" ht="15">
      <c r="A17" t="s">
        <v>53</v>
      </c>
      <c r="D17" s="8">
        <v>-428</v>
      </c>
      <c r="H17" s="8">
        <v>-293</v>
      </c>
    </row>
    <row r="19" spans="1:8" ht="15">
      <c r="A19" t="s">
        <v>54</v>
      </c>
      <c r="D19" s="5">
        <v>37609</v>
      </c>
      <c r="H19" s="5">
        <v>21364</v>
      </c>
    </row>
    <row r="20" spans="1:8" ht="15">
      <c r="A20" t="s">
        <v>55</v>
      </c>
      <c r="D20" s="5">
        <v>8273</v>
      </c>
      <c r="H20" s="5">
        <v>4809</v>
      </c>
    </row>
    <row r="21" spans="1:8" ht="15">
      <c r="A21" t="s">
        <v>56</v>
      </c>
      <c r="D21" s="8">
        <v>-239</v>
      </c>
      <c r="H21" s="8">
        <v>-191</v>
      </c>
    </row>
    <row r="23" spans="1:8" ht="15">
      <c r="A23" t="s">
        <v>57</v>
      </c>
      <c r="D23" s="5">
        <v>29575</v>
      </c>
      <c r="H23" s="5">
        <v>16746</v>
      </c>
    </row>
    <row r="24" spans="1:8" ht="15">
      <c r="A24" t="s">
        <v>58</v>
      </c>
      <c r="D24" s="5">
        <v>400</v>
      </c>
      <c r="H24" s="5">
        <v>196</v>
      </c>
    </row>
    <row r="26" spans="1:8" ht="15">
      <c r="A26" t="s">
        <v>59</v>
      </c>
      <c r="C26" s="4">
        <v>29175</v>
      </c>
      <c r="D26" s="4"/>
      <c r="G26" s="4">
        <v>16550</v>
      </c>
      <c r="H26" s="4"/>
    </row>
    <row r="28" ht="15">
      <c r="A28" t="s">
        <v>60</v>
      </c>
    </row>
    <row r="29" spans="1:8" ht="15">
      <c r="A29" t="s">
        <v>61</v>
      </c>
      <c r="C29" s="9">
        <v>0.22</v>
      </c>
      <c r="D29" s="9"/>
      <c r="G29" s="9">
        <v>0.13</v>
      </c>
      <c r="H29" s="9"/>
    </row>
    <row r="30" spans="1:8" ht="15">
      <c r="A30" t="s">
        <v>62</v>
      </c>
      <c r="C30" s="9">
        <v>0.22</v>
      </c>
      <c r="D30" s="9"/>
      <c r="G30" s="9">
        <v>0.12</v>
      </c>
      <c r="H30" s="9"/>
    </row>
    <row r="31" spans="2:9" ht="15">
      <c r="B31" s="6"/>
      <c r="C31" s="6"/>
      <c r="D31" s="6"/>
      <c r="E31" s="6"/>
      <c r="F31" s="6"/>
      <c r="G31" s="6"/>
      <c r="H31" s="6"/>
      <c r="I31" s="6"/>
    </row>
    <row r="32" ht="15">
      <c r="A32" t="s">
        <v>63</v>
      </c>
    </row>
    <row r="33" spans="1:8" ht="15">
      <c r="A33" t="s">
        <v>64</v>
      </c>
      <c r="D33" s="5">
        <v>133699</v>
      </c>
      <c r="H33" s="5">
        <v>130954</v>
      </c>
    </row>
    <row r="34" spans="1:8" ht="15">
      <c r="A34" t="s">
        <v>65</v>
      </c>
      <c r="D34" s="5">
        <v>135444</v>
      </c>
      <c r="H34" s="5">
        <v>132783</v>
      </c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26:D26"/>
    <mergeCell ref="G26:H26"/>
    <mergeCell ref="C29:D29"/>
    <mergeCell ref="G29:H29"/>
    <mergeCell ref="C30:D30"/>
    <mergeCell ref="G30:H30"/>
    <mergeCell ref="B31:E31"/>
    <mergeCell ref="F31:I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12.7109375" style="0" customWidth="1"/>
    <col min="8" max="8" width="8.7109375" style="0" customWidth="1"/>
    <col min="9" max="9" width="40.7109375" style="0" customWidth="1"/>
    <col min="10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1:7" ht="15">
      <c r="A5" t="s">
        <v>270</v>
      </c>
      <c r="C5" t="e">
        <f>#N/A</f>
        <v>#N/A</v>
      </c>
      <c r="G5" t="s">
        <v>271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272</v>
      </c>
      <c r="C7" t="s">
        <v>273</v>
      </c>
      <c r="G7" t="s">
        <v>274</v>
      </c>
      <c r="I7" t="s">
        <v>275</v>
      </c>
    </row>
    <row r="8" spans="2:9" ht="15">
      <c r="B8" s="12"/>
      <c r="C8" s="12"/>
      <c r="D8" s="12"/>
      <c r="E8" s="12"/>
      <c r="F8" s="12"/>
      <c r="G8" s="12"/>
      <c r="H8" s="12"/>
      <c r="I8" s="12"/>
    </row>
    <row r="9" ht="15">
      <c r="A9" s="3" t="s">
        <v>276</v>
      </c>
    </row>
    <row r="10" spans="2:9" ht="15">
      <c r="B10" s="12"/>
      <c r="C10" s="12"/>
      <c r="D10" s="12"/>
      <c r="E10" s="12"/>
      <c r="F10" s="12"/>
      <c r="G10" s="12"/>
      <c r="H10" s="12"/>
      <c r="I10" s="12"/>
    </row>
    <row r="11" spans="1:7" ht="15">
      <c r="A11" t="s">
        <v>277</v>
      </c>
      <c r="C11" t="s">
        <v>278</v>
      </c>
      <c r="G11" s="5">
        <v>1596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  <row r="13" spans="3:7" ht="15">
      <c r="C13" t="s">
        <v>279</v>
      </c>
      <c r="G13" s="5">
        <v>204</v>
      </c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3:7" ht="15">
      <c r="C15" t="s">
        <v>280</v>
      </c>
      <c r="G15" s="5">
        <v>173</v>
      </c>
    </row>
    <row r="16" spans="2:9" ht="15">
      <c r="B16" s="12"/>
      <c r="C16" s="12"/>
      <c r="D16" s="12"/>
      <c r="E16" s="12"/>
      <c r="F16" s="12"/>
      <c r="G16" s="12"/>
      <c r="H16" s="12"/>
      <c r="I16" s="12"/>
    </row>
    <row r="17" spans="1:7" ht="15">
      <c r="A17" t="s">
        <v>281</v>
      </c>
      <c r="C17" t="s">
        <v>282</v>
      </c>
      <c r="G17" s="5">
        <v>985</v>
      </c>
    </row>
    <row r="18" spans="2:9" ht="15">
      <c r="B18" s="12"/>
      <c r="C18" s="12"/>
      <c r="D18" s="12"/>
      <c r="E18" s="12"/>
      <c r="F18" s="12"/>
      <c r="G18" s="12"/>
      <c r="H18" s="12"/>
      <c r="I18" s="12"/>
    </row>
    <row r="19" spans="1:7" ht="15">
      <c r="A19" t="s">
        <v>283</v>
      </c>
      <c r="C19" t="s">
        <v>284</v>
      </c>
      <c r="G19" s="5">
        <v>720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spans="3:7" ht="15">
      <c r="C21" t="s">
        <v>285</v>
      </c>
      <c r="G21" s="5">
        <v>323</v>
      </c>
    </row>
    <row r="22" spans="2:9" ht="15">
      <c r="B22" s="12"/>
      <c r="C22" s="12"/>
      <c r="D22" s="12"/>
      <c r="E22" s="12"/>
      <c r="F22" s="12"/>
      <c r="G22" s="12"/>
      <c r="H22" s="12"/>
      <c r="I22" s="12"/>
    </row>
    <row r="23" spans="1:7" ht="15">
      <c r="A23" t="s">
        <v>286</v>
      </c>
      <c r="C23" t="s">
        <v>287</v>
      </c>
      <c r="G23" s="5">
        <v>128</v>
      </c>
    </row>
    <row r="24" spans="2:9" ht="15">
      <c r="B24" s="12"/>
      <c r="C24" s="12"/>
      <c r="D24" s="12"/>
      <c r="E24" s="12"/>
      <c r="F24" s="12"/>
      <c r="G24" s="12"/>
      <c r="H24" s="12"/>
      <c r="I24" s="12"/>
    </row>
    <row r="25" spans="1:7" ht="15">
      <c r="A25" t="s">
        <v>288</v>
      </c>
      <c r="C25" t="s">
        <v>289</v>
      </c>
      <c r="G25" s="5">
        <v>1030</v>
      </c>
    </row>
    <row r="26" spans="2:9" ht="15">
      <c r="B26" s="6"/>
      <c r="C26" s="6"/>
      <c r="D26" s="6"/>
      <c r="E26" s="6"/>
      <c r="F26" s="6"/>
      <c r="G26" s="6"/>
      <c r="H26" s="12"/>
      <c r="I26" s="12"/>
    </row>
    <row r="27" spans="3:7" ht="15">
      <c r="C27" s="1" t="s">
        <v>290</v>
      </c>
      <c r="D27" s="1"/>
      <c r="E27" s="1"/>
      <c r="F27" s="1"/>
      <c r="G27" s="1"/>
    </row>
    <row r="28" spans="2:9" ht="15">
      <c r="B28" s="12"/>
      <c r="C28" s="12"/>
      <c r="D28" s="12"/>
      <c r="E28" s="12"/>
      <c r="F28" s="6"/>
      <c r="G28" s="6"/>
      <c r="H28" s="6"/>
      <c r="I28" s="6"/>
    </row>
    <row r="29" spans="1:9" ht="15">
      <c r="A29" s="3" t="s">
        <v>291</v>
      </c>
      <c r="G29" s="6"/>
      <c r="H29" s="6"/>
      <c r="I29" s="6"/>
    </row>
    <row r="30" spans="2:9" ht="15">
      <c r="B30" s="12"/>
      <c r="C30" s="12"/>
      <c r="D30" s="12"/>
      <c r="E30" s="12"/>
      <c r="F30" s="12"/>
      <c r="G30" s="12"/>
      <c r="H30" s="12"/>
      <c r="I30" s="12"/>
    </row>
    <row r="31" spans="1:9" ht="15">
      <c r="A31" t="s">
        <v>292</v>
      </c>
      <c r="C31" t="s">
        <v>293</v>
      </c>
      <c r="G31" s="5">
        <v>240</v>
      </c>
      <c r="I31" t="s">
        <v>294</v>
      </c>
    </row>
    <row r="32" spans="2:9" ht="15">
      <c r="B32" s="12"/>
      <c r="C32" s="12"/>
      <c r="D32" s="12"/>
      <c r="E32" s="12"/>
      <c r="F32" s="12"/>
      <c r="G32" s="12"/>
      <c r="H32" s="12"/>
      <c r="I32" s="12"/>
    </row>
    <row r="33" spans="1:9" ht="15">
      <c r="A33" t="s">
        <v>295</v>
      </c>
      <c r="C33" t="s">
        <v>293</v>
      </c>
      <c r="G33" s="5">
        <v>464</v>
      </c>
      <c r="I33" t="s">
        <v>296</v>
      </c>
    </row>
    <row r="34" spans="2:9" ht="15">
      <c r="B34" s="12"/>
      <c r="C34" s="12"/>
      <c r="D34" s="12"/>
      <c r="E34" s="12"/>
      <c r="F34" s="12"/>
      <c r="G34" s="12"/>
      <c r="H34" s="12"/>
      <c r="I34" s="12"/>
    </row>
    <row r="35" spans="1:9" ht="15">
      <c r="A35" t="s">
        <v>297</v>
      </c>
      <c r="C35" t="s">
        <v>293</v>
      </c>
      <c r="G35" s="5">
        <v>128</v>
      </c>
      <c r="I35" t="s">
        <v>298</v>
      </c>
    </row>
    <row r="36" spans="2:9" ht="15">
      <c r="B36" s="12"/>
      <c r="C36" s="12"/>
      <c r="D36" s="12"/>
      <c r="E36" s="12"/>
      <c r="F36" s="12"/>
      <c r="G36" s="12"/>
      <c r="H36" s="12"/>
      <c r="I36" s="12"/>
    </row>
    <row r="37" spans="1:9" ht="15">
      <c r="A37" t="s">
        <v>299</v>
      </c>
      <c r="C37" t="s">
        <v>300</v>
      </c>
      <c r="G37" s="5">
        <v>128</v>
      </c>
      <c r="I37" t="s">
        <v>301</v>
      </c>
    </row>
    <row r="38" spans="2:9" ht="15">
      <c r="B38" s="12"/>
      <c r="C38" s="12"/>
      <c r="D38" s="12"/>
      <c r="E38" s="12"/>
      <c r="F38" s="12"/>
      <c r="G38" s="12"/>
      <c r="H38" s="12"/>
      <c r="I38" s="12"/>
    </row>
    <row r="39" spans="1:9" ht="15">
      <c r="A39" t="s">
        <v>302</v>
      </c>
      <c r="C39" t="s">
        <v>303</v>
      </c>
      <c r="G39" s="5">
        <v>0</v>
      </c>
      <c r="I39" t="s">
        <v>304</v>
      </c>
    </row>
    <row r="40" spans="3:7" ht="15">
      <c r="C40" s="1" t="s">
        <v>305</v>
      </c>
      <c r="D40" s="1"/>
      <c r="E40" s="1"/>
      <c r="F40" s="1"/>
      <c r="G40" s="1"/>
    </row>
    <row r="41" spans="2:9" ht="15">
      <c r="B41" s="6"/>
      <c r="C41" s="6"/>
      <c r="D41" s="6"/>
      <c r="E41" s="6"/>
      <c r="F41" s="6"/>
      <c r="G41" s="6"/>
      <c r="H41" s="12"/>
      <c r="I41" s="12"/>
    </row>
    <row r="42" spans="1:7" ht="15">
      <c r="A42" s="3" t="s">
        <v>306</v>
      </c>
      <c r="C42" s="6"/>
      <c r="D42" s="6"/>
      <c r="E42" s="6"/>
      <c r="F42" s="6"/>
      <c r="G42" s="6"/>
    </row>
    <row r="43" spans="2:9" ht="15">
      <c r="B43" s="6"/>
      <c r="C43" s="6"/>
      <c r="D43" s="6"/>
      <c r="E43" s="6"/>
      <c r="F43" s="6"/>
      <c r="G43" s="6"/>
      <c r="H43" s="12"/>
      <c r="I43" s="12"/>
    </row>
    <row r="44" spans="1:9" ht="15">
      <c r="A44" t="s">
        <v>307</v>
      </c>
      <c r="C44" s="15">
        <v>64</v>
      </c>
      <c r="D44" s="15"/>
      <c r="E44" s="15"/>
      <c r="F44" s="15"/>
      <c r="G44" s="15"/>
      <c r="I44" t="s">
        <v>308</v>
      </c>
    </row>
  </sheetData>
  <sheetProtection selectLockedCells="1" selectUnlockedCells="1"/>
  <mergeCells count="75">
    <mergeCell ref="A2:F2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G26"/>
    <mergeCell ref="H26:I26"/>
    <mergeCell ref="C27:G27"/>
    <mergeCell ref="B28:C28"/>
    <mergeCell ref="D28:E28"/>
    <mergeCell ref="F28:I28"/>
    <mergeCell ref="G29:I29"/>
    <mergeCell ref="B30:C30"/>
    <mergeCell ref="D30:E30"/>
    <mergeCell ref="F30:G30"/>
    <mergeCell ref="H30:I30"/>
    <mergeCell ref="B32:C32"/>
    <mergeCell ref="D32:E32"/>
    <mergeCell ref="F32:G32"/>
    <mergeCell ref="H32:I32"/>
    <mergeCell ref="B34:C34"/>
    <mergeCell ref="D34:E34"/>
    <mergeCell ref="F34:G34"/>
    <mergeCell ref="H34:I34"/>
    <mergeCell ref="B36:C36"/>
    <mergeCell ref="D36:E36"/>
    <mergeCell ref="F36:G36"/>
    <mergeCell ref="H36:I36"/>
    <mergeCell ref="B38:C38"/>
    <mergeCell ref="D38:E38"/>
    <mergeCell ref="F38:G38"/>
    <mergeCell ref="H38:I38"/>
    <mergeCell ref="C40:G40"/>
    <mergeCell ref="B41:G41"/>
    <mergeCell ref="H41:I41"/>
    <mergeCell ref="C42:G42"/>
    <mergeCell ref="B43:G43"/>
    <mergeCell ref="H43:I43"/>
    <mergeCell ref="C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2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3" spans="1:3" ht="15">
      <c r="A3" s="3" t="s">
        <v>309</v>
      </c>
      <c r="C3" s="3" t="s">
        <v>310</v>
      </c>
    </row>
    <row r="4" spans="1:3" ht="15">
      <c r="A4" s="5">
        <v>105</v>
      </c>
      <c r="C4" t="s">
        <v>311</v>
      </c>
    </row>
    <row r="5" spans="1:3" ht="15">
      <c r="A5" s="5">
        <v>191</v>
      </c>
      <c r="C5" t="s">
        <v>312</v>
      </c>
    </row>
    <row r="6" spans="1:3" ht="15">
      <c r="A6" s="5">
        <v>192</v>
      </c>
      <c r="C6" t="s">
        <v>313</v>
      </c>
    </row>
    <row r="7" spans="1:3" ht="15">
      <c r="A7" t="s">
        <v>314</v>
      </c>
      <c r="C7" t="s">
        <v>315</v>
      </c>
    </row>
    <row r="8" spans="1:3" ht="15">
      <c r="A8" t="s">
        <v>316</v>
      </c>
      <c r="C8" t="s">
        <v>317</v>
      </c>
    </row>
    <row r="9" spans="1:3" ht="15">
      <c r="A9" s="5">
        <v>115</v>
      </c>
      <c r="C9" t="s">
        <v>318</v>
      </c>
    </row>
    <row r="10" spans="1:3" ht="15">
      <c r="A10" s="5">
        <v>158</v>
      </c>
      <c r="C10" t="s">
        <v>319</v>
      </c>
    </row>
    <row r="11" spans="1:3" ht="15">
      <c r="A11" s="5">
        <v>132</v>
      </c>
      <c r="C11" t="s">
        <v>320</v>
      </c>
    </row>
    <row r="12" spans="1:3" ht="15">
      <c r="A12" s="5">
        <v>164</v>
      </c>
      <c r="C12" t="s">
        <v>321</v>
      </c>
    </row>
    <row r="13" spans="1:3" ht="15">
      <c r="A13" s="5">
        <v>146</v>
      </c>
      <c r="C13" t="s">
        <v>322</v>
      </c>
    </row>
    <row r="14" spans="1:3" ht="15">
      <c r="A14" t="s">
        <v>323</v>
      </c>
      <c r="C14" t="s">
        <v>324</v>
      </c>
    </row>
    <row r="15" spans="1:3" ht="15">
      <c r="A15" s="5">
        <v>1005</v>
      </c>
      <c r="C15" t="s">
        <v>325</v>
      </c>
    </row>
    <row r="16" spans="1:3" ht="15">
      <c r="A16" s="5">
        <v>1006</v>
      </c>
      <c r="C16" t="s">
        <v>326</v>
      </c>
    </row>
    <row r="17" spans="1:3" ht="15">
      <c r="A17" t="s">
        <v>327</v>
      </c>
      <c r="C17" t="s">
        <v>328</v>
      </c>
    </row>
    <row r="18" spans="1:3" ht="15">
      <c r="A18" s="5">
        <v>160</v>
      </c>
      <c r="C18" t="s">
        <v>329</v>
      </c>
    </row>
    <row r="19" spans="1:3" ht="15">
      <c r="A19" t="s">
        <v>330</v>
      </c>
      <c r="C19" t="s">
        <v>331</v>
      </c>
    </row>
    <row r="20" ht="15">
      <c r="C20" t="s">
        <v>332</v>
      </c>
    </row>
    <row r="21" spans="1:3" ht="15">
      <c r="A21" s="5">
        <v>100000</v>
      </c>
      <c r="C21" t="s">
        <v>333</v>
      </c>
    </row>
    <row r="22" spans="1:3" ht="15">
      <c r="A22" s="5">
        <v>102300</v>
      </c>
      <c r="C22" t="s">
        <v>334</v>
      </c>
    </row>
    <row r="23" spans="1:3" ht="15">
      <c r="A23" s="5">
        <v>102100</v>
      </c>
      <c r="C23" t="s">
        <v>335</v>
      </c>
    </row>
    <row r="24" spans="1:3" ht="15">
      <c r="A24" s="5">
        <v>102600</v>
      </c>
      <c r="C24" t="s">
        <v>336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29.7109375" style="0" customWidth="1"/>
    <col min="6" max="16384" width="8.7109375" style="0" customWidth="1"/>
  </cols>
  <sheetData>
    <row r="3" spans="1:5" ht="15">
      <c r="A3" t="s">
        <v>337</v>
      </c>
      <c r="E3" t="s">
        <v>338</v>
      </c>
    </row>
    <row r="4" ht="15">
      <c r="E4" t="s">
        <v>339</v>
      </c>
    </row>
    <row r="5" ht="15">
      <c r="E5" t="s">
        <v>340</v>
      </c>
    </row>
    <row r="6" ht="15">
      <c r="E6" t="s">
        <v>341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29.7109375" style="0" customWidth="1"/>
    <col min="6" max="16384" width="8.7109375" style="0" customWidth="1"/>
  </cols>
  <sheetData>
    <row r="3" spans="1:5" ht="15">
      <c r="A3" t="s">
        <v>337</v>
      </c>
      <c r="E3" t="s">
        <v>342</v>
      </c>
    </row>
    <row r="4" ht="15">
      <c r="E4" t="s">
        <v>343</v>
      </c>
    </row>
    <row r="5" ht="15">
      <c r="E5" t="s">
        <v>344</v>
      </c>
    </row>
    <row r="6" ht="15">
      <c r="E6" t="s">
        <v>345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338</v>
      </c>
    </row>
    <row r="4" ht="15">
      <c r="A4" t="s">
        <v>339</v>
      </c>
    </row>
    <row r="5" ht="15">
      <c r="A5" t="s">
        <v>340</v>
      </c>
    </row>
    <row r="7" ht="15">
      <c r="A7" t="s">
        <v>342</v>
      </c>
    </row>
    <row r="8" ht="15">
      <c r="A8" t="s">
        <v>343</v>
      </c>
    </row>
    <row r="9" ht="15">
      <c r="A9" t="s">
        <v>344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36" ht="39.75" customHeight="1">
      <c r="A5" s="2" t="s">
        <v>67</v>
      </c>
      <c r="C5" s="10" t="s">
        <v>68</v>
      </c>
      <c r="D5" s="10"/>
      <c r="G5" s="10" t="s">
        <v>69</v>
      </c>
      <c r="H5" s="10"/>
      <c r="K5" s="10" t="s">
        <v>70</v>
      </c>
      <c r="L5" s="10"/>
      <c r="O5" s="10" t="s">
        <v>71</v>
      </c>
      <c r="P5" s="10"/>
      <c r="S5" s="10" t="s">
        <v>72</v>
      </c>
      <c r="T5" s="10"/>
      <c r="W5" s="10" t="s">
        <v>73</v>
      </c>
      <c r="X5" s="10"/>
      <c r="AA5" s="1" t="s">
        <v>74</v>
      </c>
      <c r="AB5" s="1"/>
      <c r="AE5" s="10" t="s">
        <v>75</v>
      </c>
      <c r="AF5" s="10"/>
      <c r="AI5" s="10" t="s">
        <v>76</v>
      </c>
      <c r="AJ5" s="10"/>
    </row>
    <row r="6" spans="2:37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28" ht="15">
      <c r="A7" t="s">
        <v>77</v>
      </c>
      <c r="D7" s="5">
        <v>130043</v>
      </c>
      <c r="G7" s="4">
        <v>1300</v>
      </c>
      <c r="H7" s="4"/>
      <c r="K7" s="4">
        <v>751360</v>
      </c>
      <c r="L7" s="4"/>
      <c r="O7" s="11">
        <v>-433968</v>
      </c>
      <c r="P7" s="11"/>
      <c r="S7" s="4">
        <v>27500</v>
      </c>
      <c r="T7" s="4"/>
      <c r="W7" s="4">
        <v>3465</v>
      </c>
      <c r="X7" s="4"/>
      <c r="AA7" s="4">
        <v>349657</v>
      </c>
      <c r="AB7" s="4"/>
    </row>
    <row r="8" spans="1:28" ht="15">
      <c r="A8" t="s">
        <v>78</v>
      </c>
      <c r="D8" s="5">
        <v>1259</v>
      </c>
      <c r="H8" s="5">
        <v>13</v>
      </c>
      <c r="L8" s="5">
        <v>769</v>
      </c>
      <c r="P8" t="s">
        <v>30</v>
      </c>
      <c r="T8" t="s">
        <v>30</v>
      </c>
      <c r="X8" t="s">
        <v>30</v>
      </c>
      <c r="AB8" s="5">
        <v>782</v>
      </c>
    </row>
    <row r="9" spans="1:28" ht="15">
      <c r="A9" t="s">
        <v>79</v>
      </c>
      <c r="D9" t="s">
        <v>30</v>
      </c>
      <c r="H9" t="s">
        <v>30</v>
      </c>
      <c r="L9" s="5">
        <v>1794</v>
      </c>
      <c r="P9" t="s">
        <v>30</v>
      </c>
      <c r="T9" t="s">
        <v>30</v>
      </c>
      <c r="X9" t="s">
        <v>30</v>
      </c>
      <c r="AB9" s="5">
        <v>1794</v>
      </c>
    </row>
    <row r="10" spans="1:36" ht="15">
      <c r="A10" t="s">
        <v>80</v>
      </c>
      <c r="D10" t="s">
        <v>30</v>
      </c>
      <c r="H10" t="s">
        <v>30</v>
      </c>
      <c r="L10" t="s">
        <v>30</v>
      </c>
      <c r="P10" t="s">
        <v>30</v>
      </c>
      <c r="T10" s="5">
        <v>94</v>
      </c>
      <c r="X10" t="s">
        <v>30</v>
      </c>
      <c r="AB10" s="5">
        <v>94</v>
      </c>
      <c r="AE10" s="4">
        <v>94</v>
      </c>
      <c r="AF10" s="4"/>
      <c r="AI10" s="12" t="s">
        <v>81</v>
      </c>
      <c r="AJ10" s="12"/>
    </row>
    <row r="11" spans="1:36" ht="15">
      <c r="A11" t="s">
        <v>82</v>
      </c>
      <c r="D11" t="s">
        <v>30</v>
      </c>
      <c r="H11" t="s">
        <v>30</v>
      </c>
      <c r="L11" t="s">
        <v>30</v>
      </c>
      <c r="P11" t="s">
        <v>30</v>
      </c>
      <c r="T11" s="5">
        <v>549</v>
      </c>
      <c r="X11" s="8">
        <v>-68</v>
      </c>
      <c r="AB11" s="5">
        <v>481</v>
      </c>
      <c r="AF11" s="5">
        <v>549</v>
      </c>
      <c r="AJ11" s="8">
        <v>-68</v>
      </c>
    </row>
    <row r="12" spans="1:36" ht="15">
      <c r="A12" t="s">
        <v>57</v>
      </c>
      <c r="D12" t="s">
        <v>30</v>
      </c>
      <c r="H12" t="s">
        <v>30</v>
      </c>
      <c r="L12" t="s">
        <v>30</v>
      </c>
      <c r="P12" s="5">
        <v>16550</v>
      </c>
      <c r="T12" t="s">
        <v>30</v>
      </c>
      <c r="X12" s="5">
        <v>196</v>
      </c>
      <c r="AB12" s="5">
        <v>16746</v>
      </c>
      <c r="AF12" s="5">
        <v>16550</v>
      </c>
      <c r="AJ12" s="5">
        <v>196</v>
      </c>
    </row>
    <row r="14" spans="1:36" ht="15">
      <c r="A14" s="3" t="s">
        <v>83</v>
      </c>
      <c r="X14" t="s">
        <v>30</v>
      </c>
      <c r="AE14" s="4">
        <v>17193</v>
      </c>
      <c r="AF14" s="4"/>
      <c r="AI14" s="4">
        <v>128</v>
      </c>
      <c r="AJ14" s="4"/>
    </row>
    <row r="16" spans="1:28" ht="15">
      <c r="A16" t="s">
        <v>84</v>
      </c>
      <c r="D16" s="5">
        <v>131302</v>
      </c>
      <c r="G16" s="4">
        <v>1313</v>
      </c>
      <c r="H16" s="4"/>
      <c r="K16" s="4">
        <v>753923</v>
      </c>
      <c r="L16" s="4"/>
      <c r="O16" s="11">
        <v>-417418</v>
      </c>
      <c r="P16" s="11"/>
      <c r="S16" s="4">
        <v>28143</v>
      </c>
      <c r="T16" s="4"/>
      <c r="W16" s="4">
        <v>3593</v>
      </c>
      <c r="X16" s="4"/>
      <c r="AA16" s="4">
        <v>369554</v>
      </c>
      <c r="AB16" s="4"/>
    </row>
    <row r="18" spans="2:37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6" ht="39.75" customHeight="1">
      <c r="A19" s="2" t="s">
        <v>67</v>
      </c>
      <c r="C19" s="10" t="s">
        <v>68</v>
      </c>
      <c r="D19" s="10"/>
      <c r="G19" s="10" t="s">
        <v>69</v>
      </c>
      <c r="H19" s="10"/>
      <c r="K19" s="10" t="s">
        <v>70</v>
      </c>
      <c r="L19" s="10"/>
      <c r="O19" s="10" t="s">
        <v>71</v>
      </c>
      <c r="P19" s="10"/>
      <c r="S19" s="10" t="s">
        <v>72</v>
      </c>
      <c r="T19" s="10"/>
      <c r="W19" s="10" t="s">
        <v>73</v>
      </c>
      <c r="X19" s="10"/>
      <c r="AA19" s="1" t="s">
        <v>74</v>
      </c>
      <c r="AB19" s="1"/>
      <c r="AE19" s="10" t="s">
        <v>75</v>
      </c>
      <c r="AF19" s="10"/>
      <c r="AI19" s="10" t="s">
        <v>76</v>
      </c>
      <c r="AJ19" s="10"/>
    </row>
    <row r="20" spans="2:37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28" ht="15">
      <c r="A21" t="s">
        <v>85</v>
      </c>
      <c r="D21" s="5">
        <v>132901</v>
      </c>
      <c r="G21" s="4">
        <v>1329</v>
      </c>
      <c r="H21" s="4"/>
      <c r="K21" s="4">
        <v>765867</v>
      </c>
      <c r="L21" s="4"/>
      <c r="O21" s="11">
        <v>-349612</v>
      </c>
      <c r="P21" s="11"/>
      <c r="S21" s="4">
        <v>42035</v>
      </c>
      <c r="T21" s="4"/>
      <c r="W21" s="4">
        <v>4394</v>
      </c>
      <c r="X21" s="4"/>
      <c r="AA21" s="4">
        <v>464013</v>
      </c>
      <c r="AB21" s="4"/>
    </row>
    <row r="22" spans="1:28" ht="15">
      <c r="A22" t="s">
        <v>78</v>
      </c>
      <c r="D22" s="5">
        <v>1427</v>
      </c>
      <c r="H22" s="5">
        <v>14</v>
      </c>
      <c r="L22" s="5">
        <v>2913</v>
      </c>
      <c r="P22" t="s">
        <v>30</v>
      </c>
      <c r="T22" t="s">
        <v>30</v>
      </c>
      <c r="X22" t="s">
        <v>30</v>
      </c>
      <c r="AB22" s="5">
        <v>2927</v>
      </c>
    </row>
    <row r="23" spans="1:28" ht="15">
      <c r="A23" t="s">
        <v>79</v>
      </c>
      <c r="D23" t="s">
        <v>30</v>
      </c>
      <c r="H23" t="s">
        <v>30</v>
      </c>
      <c r="L23" s="5">
        <v>1922</v>
      </c>
      <c r="P23" t="s">
        <v>30</v>
      </c>
      <c r="T23" t="s">
        <v>30</v>
      </c>
      <c r="X23" t="s">
        <v>30</v>
      </c>
      <c r="AB23" s="5">
        <v>1922</v>
      </c>
    </row>
    <row r="24" spans="1:28" ht="15">
      <c r="A24" t="s">
        <v>86</v>
      </c>
      <c r="L24" s="5">
        <v>114</v>
      </c>
      <c r="AB24" s="5">
        <v>114</v>
      </c>
    </row>
    <row r="25" spans="1:36" ht="15">
      <c r="A25" t="s">
        <v>80</v>
      </c>
      <c r="D25" t="s">
        <v>30</v>
      </c>
      <c r="H25" t="s">
        <v>30</v>
      </c>
      <c r="L25" t="s">
        <v>30</v>
      </c>
      <c r="P25" t="s">
        <v>30</v>
      </c>
      <c r="T25" s="5">
        <v>78</v>
      </c>
      <c r="X25" t="s">
        <v>30</v>
      </c>
      <c r="AB25" s="5">
        <v>78</v>
      </c>
      <c r="AE25" s="4">
        <v>78</v>
      </c>
      <c r="AF25" s="4"/>
      <c r="AI25" s="12" t="s">
        <v>81</v>
      </c>
      <c r="AJ25" s="12"/>
    </row>
    <row r="26" spans="1:36" ht="15">
      <c r="A26" t="s">
        <v>82</v>
      </c>
      <c r="D26" t="s">
        <v>30</v>
      </c>
      <c r="H26" t="s">
        <v>30</v>
      </c>
      <c r="L26" t="s">
        <v>30</v>
      </c>
      <c r="P26" t="s">
        <v>30</v>
      </c>
      <c r="T26" s="5">
        <v>856</v>
      </c>
      <c r="X26" s="5">
        <v>220</v>
      </c>
      <c r="AB26" s="5">
        <v>1076</v>
      </c>
      <c r="AF26" s="5">
        <v>856</v>
      </c>
      <c r="AJ26" s="5">
        <v>220</v>
      </c>
    </row>
    <row r="27" spans="1:36" ht="15">
      <c r="A27" t="s">
        <v>57</v>
      </c>
      <c r="D27" t="s">
        <v>30</v>
      </c>
      <c r="H27" t="s">
        <v>30</v>
      </c>
      <c r="L27" t="s">
        <v>30</v>
      </c>
      <c r="P27" s="5">
        <v>29175</v>
      </c>
      <c r="T27" t="s">
        <v>30</v>
      </c>
      <c r="X27" s="5">
        <v>400</v>
      </c>
      <c r="AB27" s="5">
        <v>29575</v>
      </c>
      <c r="AF27" s="5">
        <v>29175</v>
      </c>
      <c r="AJ27" s="5">
        <v>400</v>
      </c>
    </row>
    <row r="29" spans="1:36" ht="15">
      <c r="A29" s="3" t="s">
        <v>83</v>
      </c>
      <c r="AE29" s="4">
        <v>30109</v>
      </c>
      <c r="AF29" s="4"/>
      <c r="AI29" s="4">
        <v>620</v>
      </c>
      <c r="AJ29" s="4"/>
    </row>
    <row r="31" spans="1:28" ht="15">
      <c r="A31" t="s">
        <v>87</v>
      </c>
      <c r="D31" s="5">
        <v>134328</v>
      </c>
      <c r="G31" s="4">
        <v>1343</v>
      </c>
      <c r="H31" s="4"/>
      <c r="K31" s="4">
        <v>770816</v>
      </c>
      <c r="L31" s="4"/>
      <c r="O31" s="11">
        <v>-320437</v>
      </c>
      <c r="P31" s="11"/>
      <c r="S31" s="4">
        <v>42969</v>
      </c>
      <c r="T31" s="4"/>
      <c r="W31" s="4">
        <v>5014</v>
      </c>
      <c r="X31" s="4"/>
      <c r="AA31" s="4">
        <v>499705</v>
      </c>
      <c r="AB31" s="4"/>
    </row>
  </sheetData>
  <sheetProtection selectLockedCells="1" selectUnlockedCells="1"/>
  <mergeCells count="78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G7:H7"/>
    <mergeCell ref="K7:L7"/>
    <mergeCell ref="O7:P7"/>
    <mergeCell ref="S7:T7"/>
    <mergeCell ref="W7:X7"/>
    <mergeCell ref="AA7:AB7"/>
    <mergeCell ref="AE10:AF10"/>
    <mergeCell ref="AI10:AJ10"/>
    <mergeCell ref="AE14:AF14"/>
    <mergeCell ref="AI14:AJ14"/>
    <mergeCell ref="G16:H16"/>
    <mergeCell ref="K16:L16"/>
    <mergeCell ref="O16:P16"/>
    <mergeCell ref="S16:T16"/>
    <mergeCell ref="W16:X16"/>
    <mergeCell ref="AA16:AB16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G21:H21"/>
    <mergeCell ref="K21:L21"/>
    <mergeCell ref="O21:P21"/>
    <mergeCell ref="S21:T21"/>
    <mergeCell ref="W21:X21"/>
    <mergeCell ref="AA21:AB21"/>
    <mergeCell ref="AE25:AF25"/>
    <mergeCell ref="AI25:AJ25"/>
    <mergeCell ref="AE29:AF29"/>
    <mergeCell ref="AI29:AJ29"/>
    <mergeCell ref="G31:H31"/>
    <mergeCell ref="K31:L31"/>
    <mergeCell ref="O31:P31"/>
    <mergeCell ref="S31:T31"/>
    <mergeCell ref="W31:X31"/>
    <mergeCell ref="AA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8" ht="15">
      <c r="C5" s="1" t="s">
        <v>42</v>
      </c>
      <c r="D5" s="1"/>
      <c r="E5" s="1"/>
      <c r="F5" s="1"/>
      <c r="G5" s="1"/>
      <c r="H5" s="1"/>
    </row>
    <row r="6" spans="1:8" ht="15">
      <c r="A6" s="2" t="s">
        <v>67</v>
      </c>
      <c r="C6" s="1" t="s">
        <v>2</v>
      </c>
      <c r="D6" s="1"/>
      <c r="G6" s="1" t="s">
        <v>44</v>
      </c>
      <c r="H6" s="1"/>
    </row>
    <row r="7" ht="15">
      <c r="A7" t="s">
        <v>88</v>
      </c>
    </row>
    <row r="8" spans="1:8" ht="15">
      <c r="A8" t="s">
        <v>57</v>
      </c>
      <c r="C8" s="4">
        <v>29575</v>
      </c>
      <c r="D8" s="4"/>
      <c r="G8" s="4">
        <v>16746</v>
      </c>
      <c r="H8" s="4"/>
    </row>
    <row r="9" ht="15">
      <c r="A9" t="s">
        <v>89</v>
      </c>
    </row>
    <row r="10" spans="1:8" ht="15">
      <c r="A10" t="s">
        <v>90</v>
      </c>
      <c r="D10" s="5">
        <v>6819</v>
      </c>
      <c r="H10" s="5">
        <v>6724</v>
      </c>
    </row>
    <row r="11" spans="1:8" ht="15">
      <c r="A11" t="s">
        <v>91</v>
      </c>
      <c r="D11" s="5">
        <v>2689</v>
      </c>
      <c r="H11" s="5">
        <v>4272</v>
      </c>
    </row>
    <row r="12" spans="1:8" ht="15">
      <c r="A12" t="s">
        <v>79</v>
      </c>
      <c r="D12" s="5">
        <v>1922</v>
      </c>
      <c r="H12" s="5">
        <v>1794</v>
      </c>
    </row>
    <row r="13" spans="1:8" ht="15">
      <c r="A13" t="s">
        <v>18</v>
      </c>
      <c r="D13" s="5">
        <v>303</v>
      </c>
      <c r="H13" s="8">
        <v>-2336</v>
      </c>
    </row>
    <row r="14" ht="15">
      <c r="A14" t="s">
        <v>92</v>
      </c>
    </row>
    <row r="15" spans="1:8" ht="15">
      <c r="A15" t="s">
        <v>93</v>
      </c>
      <c r="D15" s="8">
        <v>-10130</v>
      </c>
      <c r="H15" s="8">
        <v>-12612</v>
      </c>
    </row>
    <row r="16" spans="1:8" ht="15">
      <c r="A16" t="s">
        <v>8</v>
      </c>
      <c r="D16" s="5">
        <v>724</v>
      </c>
      <c r="H16" s="8">
        <v>-5035</v>
      </c>
    </row>
    <row r="17" spans="1:8" ht="15">
      <c r="A17" t="s">
        <v>94</v>
      </c>
      <c r="D17" s="8">
        <v>-15585</v>
      </c>
      <c r="H17" s="5">
        <v>13076</v>
      </c>
    </row>
    <row r="18" spans="1:8" ht="15">
      <c r="A18" t="s">
        <v>11</v>
      </c>
      <c r="D18" s="5">
        <v>132</v>
      </c>
      <c r="H18" s="8">
        <v>-773</v>
      </c>
    </row>
    <row r="19" spans="1:8" ht="15">
      <c r="A19" t="s">
        <v>95</v>
      </c>
      <c r="D19" s="8">
        <v>-3559</v>
      </c>
      <c r="H19" s="5">
        <v>5358</v>
      </c>
    </row>
    <row r="20" spans="1:8" ht="15">
      <c r="A20" t="s">
        <v>18</v>
      </c>
      <c r="D20" s="8">
        <v>-1763</v>
      </c>
      <c r="H20" s="5">
        <v>809</v>
      </c>
    </row>
    <row r="22" spans="1:8" ht="15">
      <c r="A22" t="s">
        <v>96</v>
      </c>
      <c r="D22" s="5">
        <v>11127</v>
      </c>
      <c r="H22" s="5">
        <v>28023</v>
      </c>
    </row>
    <row r="24" ht="15">
      <c r="A24" t="s">
        <v>97</v>
      </c>
    </row>
    <row r="25" spans="1:8" ht="15">
      <c r="A25" t="s">
        <v>98</v>
      </c>
      <c r="D25" s="8">
        <v>-6744</v>
      </c>
      <c r="H25" s="8">
        <v>-3603</v>
      </c>
    </row>
    <row r="26" spans="1:8" ht="15">
      <c r="A26" t="s">
        <v>18</v>
      </c>
      <c r="D26" s="8">
        <v>-510</v>
      </c>
      <c r="H26" s="5">
        <v>26</v>
      </c>
    </row>
    <row r="28" spans="1:8" ht="15">
      <c r="A28" t="s">
        <v>99</v>
      </c>
      <c r="D28" s="8">
        <v>-7254</v>
      </c>
      <c r="H28" s="8">
        <v>-3577</v>
      </c>
    </row>
    <row r="30" ht="15">
      <c r="A30" t="s">
        <v>100</v>
      </c>
    </row>
    <row r="31" spans="1:8" ht="15">
      <c r="A31" t="s">
        <v>101</v>
      </c>
      <c r="D31" t="s">
        <v>30</v>
      </c>
      <c r="H31" s="8">
        <v>-133715</v>
      </c>
    </row>
    <row r="32" spans="1:8" ht="15">
      <c r="A32" t="s">
        <v>102</v>
      </c>
      <c r="D32" t="s">
        <v>30</v>
      </c>
      <c r="H32" s="5">
        <v>113288</v>
      </c>
    </row>
    <row r="33" spans="1:8" ht="15">
      <c r="A33" t="s">
        <v>103</v>
      </c>
      <c r="D33" s="5">
        <v>2927</v>
      </c>
      <c r="H33" s="5">
        <v>782</v>
      </c>
    </row>
    <row r="34" spans="1:8" ht="15">
      <c r="A34" t="s">
        <v>18</v>
      </c>
      <c r="D34" s="5">
        <v>114</v>
      </c>
      <c r="H34" t="s">
        <v>30</v>
      </c>
    </row>
    <row r="36" spans="1:8" ht="15">
      <c r="A36" t="s">
        <v>104</v>
      </c>
      <c r="D36" s="5">
        <v>3041</v>
      </c>
      <c r="H36" s="8">
        <v>-19645</v>
      </c>
    </row>
    <row r="38" spans="1:8" ht="15">
      <c r="A38" t="s">
        <v>105</v>
      </c>
      <c r="D38" s="5">
        <v>1710</v>
      </c>
      <c r="H38" s="8">
        <v>-248</v>
      </c>
    </row>
    <row r="40" spans="1:8" ht="15">
      <c r="A40" t="s">
        <v>106</v>
      </c>
      <c r="D40" s="5">
        <v>8624</v>
      </c>
      <c r="H40" s="5">
        <v>4553</v>
      </c>
    </row>
    <row r="41" spans="1:8" ht="15">
      <c r="A41" t="s">
        <v>107</v>
      </c>
      <c r="D41" s="5">
        <v>133954</v>
      </c>
      <c r="H41" s="5">
        <v>68700</v>
      </c>
    </row>
    <row r="43" spans="1:8" ht="15">
      <c r="A43" t="s">
        <v>108</v>
      </c>
      <c r="C43" s="4">
        <v>142578</v>
      </c>
      <c r="D43" s="4"/>
      <c r="G43" s="4">
        <v>73253</v>
      </c>
      <c r="H43" s="4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0" t="s">
        <v>109</v>
      </c>
      <c r="B2" s="10"/>
      <c r="C2" s="10"/>
      <c r="D2" s="10"/>
      <c r="E2" s="10"/>
      <c r="F2" s="10"/>
    </row>
    <row r="5" spans="1:8" ht="15">
      <c r="A5" s="2" t="s">
        <v>67</v>
      </c>
      <c r="C5" s="1" t="s">
        <v>2</v>
      </c>
      <c r="D5" s="1"/>
      <c r="G5" s="1" t="s">
        <v>3</v>
      </c>
      <c r="H5" s="1"/>
    </row>
    <row r="6" spans="1:8" ht="15">
      <c r="A6" t="s">
        <v>110</v>
      </c>
      <c r="C6" s="4">
        <v>27888</v>
      </c>
      <c r="D6" s="4"/>
      <c r="G6" s="4">
        <v>26576</v>
      </c>
      <c r="H6" s="4"/>
    </row>
    <row r="7" spans="1:8" ht="15">
      <c r="A7" t="s">
        <v>111</v>
      </c>
      <c r="D7" s="5">
        <v>15311</v>
      </c>
      <c r="H7" s="5">
        <v>13352</v>
      </c>
    </row>
    <row r="8" spans="1:8" ht="15">
      <c r="A8" t="s">
        <v>112</v>
      </c>
      <c r="D8" s="5">
        <v>56489</v>
      </c>
      <c r="H8" s="5">
        <v>60453</v>
      </c>
    </row>
    <row r="9" spans="1:8" ht="15">
      <c r="A9" t="s">
        <v>113</v>
      </c>
      <c r="D9" s="5">
        <v>759</v>
      </c>
      <c r="H9" s="5">
        <v>662</v>
      </c>
    </row>
    <row r="11" spans="1:8" ht="15">
      <c r="A11" s="3" t="s">
        <v>114</v>
      </c>
      <c r="C11" s="4">
        <v>100447</v>
      </c>
      <c r="D11" s="4"/>
      <c r="G11" s="4">
        <v>101043</v>
      </c>
      <c r="H11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12" ht="15">
      <c r="C5" s="1" t="s">
        <v>116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67</v>
      </c>
      <c r="C6" s="10" t="s">
        <v>117</v>
      </c>
      <c r="D6" s="10"/>
      <c r="G6" s="10" t="s">
        <v>118</v>
      </c>
      <c r="H6" s="10"/>
      <c r="K6" s="10" t="s">
        <v>119</v>
      </c>
      <c r="L6" s="10"/>
    </row>
    <row r="7" spans="1:12" ht="15">
      <c r="A7" t="s">
        <v>120</v>
      </c>
      <c r="C7" s="4">
        <v>19089</v>
      </c>
      <c r="D7" s="4"/>
      <c r="G7" s="4">
        <v>17730</v>
      </c>
      <c r="H7" s="4"/>
      <c r="K7" s="4">
        <v>1359</v>
      </c>
      <c r="L7" s="4"/>
    </row>
    <row r="8" spans="1:12" ht="15">
      <c r="A8" t="s">
        <v>121</v>
      </c>
      <c r="D8" s="5">
        <v>74988</v>
      </c>
      <c r="H8" s="5">
        <v>54232</v>
      </c>
      <c r="L8" s="5">
        <v>20756</v>
      </c>
    </row>
    <row r="9" spans="1:12" ht="15">
      <c r="A9" t="s">
        <v>122</v>
      </c>
      <c r="D9" s="5">
        <v>17345</v>
      </c>
      <c r="H9" s="5">
        <v>9404</v>
      </c>
      <c r="L9" s="5">
        <v>7941</v>
      </c>
    </row>
    <row r="10" spans="1:12" ht="15">
      <c r="A10" t="s">
        <v>123</v>
      </c>
      <c r="D10" s="5">
        <v>56687</v>
      </c>
      <c r="H10" s="5">
        <v>24462</v>
      </c>
      <c r="L10" s="5">
        <v>32225</v>
      </c>
    </row>
    <row r="11" spans="1:12" ht="15">
      <c r="A11" t="s">
        <v>18</v>
      </c>
      <c r="D11" s="5">
        <v>3211</v>
      </c>
      <c r="H11" s="5">
        <v>2952</v>
      </c>
      <c r="L11" s="5">
        <v>259</v>
      </c>
    </row>
    <row r="13" spans="3:12" ht="15">
      <c r="C13" s="4">
        <v>171320</v>
      </c>
      <c r="D13" s="4"/>
      <c r="G13" s="4">
        <v>108780</v>
      </c>
      <c r="H13" s="4"/>
      <c r="K13" s="4">
        <v>62540</v>
      </c>
      <c r="L13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124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67</v>
      </c>
      <c r="C4" s="10" t="s">
        <v>117</v>
      </c>
      <c r="D4" s="10"/>
      <c r="G4" s="10" t="s">
        <v>118</v>
      </c>
      <c r="H4" s="10"/>
      <c r="K4" s="10" t="s">
        <v>119</v>
      </c>
      <c r="L4" s="10"/>
    </row>
    <row r="5" spans="1:12" ht="15">
      <c r="A5" t="s">
        <v>120</v>
      </c>
      <c r="C5" s="4">
        <v>19050</v>
      </c>
      <c r="D5" s="4"/>
      <c r="G5" s="4">
        <v>17588</v>
      </c>
      <c r="H5" s="4"/>
      <c r="K5" s="4">
        <v>1462</v>
      </c>
      <c r="L5" s="4"/>
    </row>
    <row r="6" spans="1:12" ht="15">
      <c r="A6" t="s">
        <v>121</v>
      </c>
      <c r="D6" s="5">
        <v>74988</v>
      </c>
      <c r="H6" s="5">
        <v>53348</v>
      </c>
      <c r="L6" s="5">
        <v>21640</v>
      </c>
    </row>
    <row r="7" spans="1:12" ht="15">
      <c r="A7" t="s">
        <v>122</v>
      </c>
      <c r="D7" s="5">
        <v>17287</v>
      </c>
      <c r="H7" s="5">
        <v>9112</v>
      </c>
      <c r="L7" s="5">
        <v>8175</v>
      </c>
    </row>
    <row r="8" spans="1:12" ht="15">
      <c r="A8" t="s">
        <v>123</v>
      </c>
      <c r="D8" s="5">
        <v>56647</v>
      </c>
      <c r="H8" s="5">
        <v>23135</v>
      </c>
      <c r="L8" s="5">
        <v>33512</v>
      </c>
    </row>
    <row r="9" spans="1:12" ht="15">
      <c r="A9" t="s">
        <v>18</v>
      </c>
      <c r="D9" s="5">
        <v>5977</v>
      </c>
      <c r="H9" s="5">
        <v>5679</v>
      </c>
      <c r="L9" s="5">
        <v>298</v>
      </c>
    </row>
    <row r="11" spans="3:12" ht="15">
      <c r="C11" s="4">
        <v>173949</v>
      </c>
      <c r="D11" s="4"/>
      <c r="G11" s="4">
        <v>108862</v>
      </c>
      <c r="H11" s="4"/>
      <c r="K11" s="4">
        <v>65087</v>
      </c>
      <c r="L11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3:8" ht="15">
      <c r="C5" s="1" t="s">
        <v>42</v>
      </c>
      <c r="D5" s="1"/>
      <c r="E5" s="1"/>
      <c r="F5" s="1"/>
      <c r="G5" s="1"/>
      <c r="H5" s="1"/>
    </row>
    <row r="6" spans="1:8" ht="15">
      <c r="A6" s="2" t="s">
        <v>67</v>
      </c>
      <c r="C6" s="1" t="s">
        <v>2</v>
      </c>
      <c r="D6" s="1"/>
      <c r="G6" s="1" t="s">
        <v>44</v>
      </c>
      <c r="H6" s="1"/>
    </row>
    <row r="7" spans="1:8" ht="15">
      <c r="A7" t="s">
        <v>126</v>
      </c>
      <c r="D7" s="5">
        <v>133699</v>
      </c>
      <c r="H7" s="5">
        <v>130954</v>
      </c>
    </row>
    <row r="8" spans="1:8" ht="15">
      <c r="A8" t="s">
        <v>127</v>
      </c>
      <c r="D8" s="5">
        <v>1745</v>
      </c>
      <c r="H8" s="5">
        <v>1829</v>
      </c>
    </row>
    <row r="10" spans="1:8" ht="15">
      <c r="A10" t="s">
        <v>128</v>
      </c>
      <c r="D10" s="5">
        <v>135444</v>
      </c>
      <c r="H10" s="5">
        <v>132783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42</v>
      </c>
      <c r="D3" s="1"/>
      <c r="E3" s="1"/>
      <c r="F3" s="1"/>
      <c r="G3" s="1"/>
      <c r="H3" s="1"/>
    </row>
    <row r="4" spans="1:8" ht="15">
      <c r="A4" s="2" t="s">
        <v>67</v>
      </c>
      <c r="C4" s="1" t="s">
        <v>2</v>
      </c>
      <c r="D4" s="1"/>
      <c r="G4" s="1" t="s">
        <v>44</v>
      </c>
      <c r="H4" s="1"/>
    </row>
    <row r="5" ht="15">
      <c r="A5" t="s">
        <v>45</v>
      </c>
    </row>
    <row r="6" spans="1:8" ht="15">
      <c r="A6" t="s">
        <v>129</v>
      </c>
      <c r="C6" s="4">
        <v>132244</v>
      </c>
      <c r="D6" s="4"/>
      <c r="G6" s="4">
        <v>100742</v>
      </c>
      <c r="H6" s="4"/>
    </row>
    <row r="7" spans="1:8" ht="15">
      <c r="A7" t="s">
        <v>130</v>
      </c>
      <c r="D7" s="5">
        <v>48182</v>
      </c>
      <c r="H7" s="5">
        <v>41927</v>
      </c>
    </row>
    <row r="8" spans="1:8" ht="15">
      <c r="A8" t="s">
        <v>131</v>
      </c>
      <c r="D8" s="5">
        <v>22699</v>
      </c>
      <c r="H8" s="5">
        <v>17842</v>
      </c>
    </row>
    <row r="10" spans="1:8" ht="15">
      <c r="A10" s="3" t="s">
        <v>132</v>
      </c>
      <c r="C10" s="4">
        <v>203125</v>
      </c>
      <c r="D10" s="4"/>
      <c r="G10" s="4">
        <v>160511</v>
      </c>
      <c r="H10" s="4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2019-12-06T22:39:20Z</dcterms:created>
  <dcterms:modified xsi:type="dcterms:W3CDTF">2019-12-06T22:39:20Z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