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ttpwwwentegriscom" sheetId="1" r:id="rId1"/>
    <sheet name="longterm incentive compens" sheetId="2" r:id="rId2"/>
    <sheet name="retirement plan" sheetId="3" r:id="rId3"/>
    <sheet name="grants of plan based awards" sheetId="4" r:id="rId4"/>
    <sheet name="outstanding equity awards " sheetId="5" r:id="rId5"/>
    <sheet name="option exercises and stock" sheetId="6" r:id="rId6"/>
    <sheet name="nonqualified deferred comp" sheetId="7" r:id="rId7"/>
    <sheet name="management holdings of ent" sheetId="8" r:id="rId8"/>
    <sheet name="other principal holders of" sheetId="9" r:id="rId9"/>
    <sheet name="chairman" sheetId="10" r:id="rId10"/>
  </sheets>
  <definedNames/>
  <calcPr fullCalcOnLoad="1"/>
</workbook>
</file>

<file path=xl/sharedStrings.xml><?xml version="1.0" encoding="utf-8"?>
<sst xmlns="http://schemas.openxmlformats.org/spreadsheetml/2006/main" count="614" uniqueCount="197">
  <si>
    <t xml:space="preserve"> http://www.Entegris.com</t>
  </si>
  <si>
    <t>(a)</t>
  </si>
  <si>
    <t>(b)</t>
  </si>
  <si>
    <t>(c)</t>
  </si>
  <si>
    <t>(d)</t>
  </si>
  <si>
    <t>(e)</t>
  </si>
  <si>
    <t>Name (1)</t>
  </si>
  <si>
    <t>Fees Earned or
Paid in Cash
($)</t>
  </si>
  <si>
    <t>Stock Awards
($)(2)</t>
  </si>
  <si>
    <t>All Other
Compensation
($)</t>
  </si>
  <si>
    <t>Total
($)</t>
  </si>
  <si>
    <t>Michael A. Bradley</t>
  </si>
  <si>
    <t></t>
  </si>
  <si>
    <t>Michael P.C. Carns</t>
  </si>
  <si>
    <t>Daniel W. Christman</t>
  </si>
  <si>
    <t>Gary F. Klingl</t>
  </si>
  <si>
    <t>Roger D. McDaniel</t>
  </si>
  <si>
    <t>Paul L. H. Olson</t>
  </si>
  <si>
    <t>Brian F. Sullivan</t>
  </si>
  <si>
    <t>James E. Dauwalter (3)</t>
  </si>
  <si>
    <t xml:space="preserve">   Long-Term Incentive Compensation </t>
  </si>
  <si>
    <t>2008 Performance Share Award
 (# of Shares)</t>
  </si>
  <si>
    <t>X</t>
  </si>
  <si>
    <t>Actual 3 yr. Avg
ROIC Multiplier (0-200%)</t>
  </si>
  <si>
    <t>ROIC
 Award</t>
  </si>
  <si>
    <t>Actual 3 yr Revenue Growth
 Multiplier (0-200%)</t>
  </si>
  <si>
    <t>Revenue
 Growth Award</t>
  </si>
  <si>
    <t xml:space="preserve">   Retirement Plan </t>
  </si>
  <si>
    <t>(f)</t>
  </si>
  <si>
    <t>(g)</t>
  </si>
  <si>
    <t>(h)</t>
  </si>
  <si>
    <t>(i)</t>
  </si>
  <si>
    <t>Name and Principal Position</t>
  </si>
  <si>
    <t>Year</t>
  </si>
  <si>
    <t>Salary
($)</t>
  </si>
  <si>
    <t>Bonus
($)(2)</t>
  </si>
  <si>
    <t>Stock
Awards (3)
($)</t>
  </si>
  <si>
    <t>Option
Awards (4)
($)</t>
  </si>
  <si>
    <t>Non-Equity
Incentive Plan
Compensation
($)(5)</t>
  </si>
  <si>
    <t>All
Other
Compensation
($)(6)</t>
  </si>
  <si>
    <t>Gideon Argov President &amp; Chief Executive Officer</t>
  </si>
  <si>
    <t>2008
 2007 2006</t>
  </si>
  <si>
    <t>$
 $ $</t>
  </si>
  <si>
    <t>623,077
 600,000 600,000</t>
  </si>
  <si>
    <t>0
 0 0</t>
  </si>
  <si>
    <t>201,864
 766,205 1,280,236</t>
  </si>
  <si>
    <t>242,842
 570,766 1,070,192</t>
  </si>
  <si>
    <t>0
 292,500 416,250</t>
  </si>
  <si>
    <t>46,374
 90,968 73,791</t>
  </si>
  <si>
    <t>1,114,157
 2,320,439 3,440,469</t>
  </si>
  <si>
    <t>Gregory B. Graves Executive Vice President &amp; Chief Financial Officer</t>
  </si>
  <si>
    <t>326,679
 273,757 242,462</t>
  </si>
  <si>
    <t>0
 0 27,553</t>
  </si>
  <si>
    <t>240,370
 326,352 512,661</t>
  </si>
  <si>
    <t>46,062
 0 53,665</t>
  </si>
  <si>
    <t>0
 134,067 168,207</t>
  </si>
  <si>
    <t>18,430
 30,938 23,795</t>
  </si>
  <si>
    <t>631,541
 765,114 1,028,343</t>
  </si>
  <si>
    <t>Bertrand Loy Executive Vice President &amp; Chief Operating Officer 7/7/2008  12/31/2008</t>
  </si>
  <si>
    <t>2008
2007
2006</t>
  </si>
  <si>
    <t>359,282
 307,050 307,050</t>
  </si>
  <si>
    <t>0
 0 33,375</t>
  </si>
  <si>
    <t>272,421
 493,034 823,175</t>
  </si>
  <si>
    <t>100,306
 0 25,667</t>
  </si>
  <si>
    <t>0
 149,687 213,016</t>
  </si>
  <si>
    <t>20,359
 36,405 37,337</t>
  </si>
  <si>
    <t>752,368
 986,176 1,439,620</t>
  </si>
  <si>
    <t>Peter W. Walcott Senior Vice President &amp; General Counsel</t>
  </si>
  <si>
    <t>277,515
 258,556 258,556</t>
  </si>
  <si>
    <t>0
 0 29,381</t>
  </si>
  <si>
    <t>143,478
 340,555 589,338</t>
  </si>
  <si>
    <t>27,637
 0 25,667</t>
  </si>
  <si>
    <t>0
 126,046 179,373</t>
  </si>
  <si>
    <t>16,142
 30,655 29,889</t>
  </si>
  <si>
    <t>464,772
 755,812 1,112,204</t>
  </si>
  <si>
    <t>John J. Murphy Senior Vice President Human Resources</t>
  </si>
  <si>
    <t>257,599
 240,000 240,000</t>
  </si>
  <si>
    <t>191,360
 220,433 204,252</t>
  </si>
  <si>
    <t>18,425
 0 0</t>
  </si>
  <si>
    <t>0
 117,000 166,500</t>
  </si>
  <si>
    <t>14,984
 25,688 14,921</t>
  </si>
  <si>
    <t>482,368
 603,121 625,673</t>
  </si>
  <si>
    <t>Jean-Marc Pandraud Executive Vice President &amp; Chief Operating Officer 1/1/2008  7/7/2008</t>
  </si>
  <si>
    <t>199,396
 345,501 345,501</t>
  </si>
  <si>
    <t>0
 0 39,262</t>
  </si>
  <si>
    <t>238,404
 532,515 880,583</t>
  </si>
  <si>
    <t>74,305
 0 42,000</t>
  </si>
  <si>
    <t>0
 168,432 239,691</t>
  </si>
  <si>
    <t>208,266
 40,963 42,905</t>
  </si>
  <si>
    <t>723,071
 1,087,411 1,589,942</t>
  </si>
  <si>
    <t xml:space="preserve">   Grants of Plan Based Awards </t>
  </si>
  <si>
    <t>Name</t>
  </si>
  <si>
    <t>Grant
Date</t>
  </si>
  <si>
    <t>Estimated Future Payouts
Under Non-Equity
Incentive
Plan Awards (1)</t>
  </si>
  <si>
    <t>Estimated Future Payouts
Under Equity Incentive
Plan Awards (2)</t>
  </si>
  <si>
    <t>All Other
Stock
Awards:
Number of
Shares of
Stock
or
Units
(#)(3)</t>
  </si>
  <si>
    <t>All Other
Option
Awards:
Number
of
Securities
Underlying
Options
(#)(4)</t>
  </si>
  <si>
    <t>Exercise
or Base
Price of
Option
Awards
($/Sh)</t>
  </si>
  <si>
    <t>Grant
Date Fair
Value of
Stock
Awards (5)</t>
  </si>
  <si>
    <t>Thresh-
Hold ($)</t>
  </si>
  <si>
    <t>Target
($)</t>
  </si>
  <si>
    <t>Maximum
($)</t>
  </si>
  <si>
    <t>Thresh-
Hold
(#)</t>
  </si>
  <si>
    <t>Target
(#)</t>
  </si>
  <si>
    <t>Maximum
(#)</t>
  </si>
  <si>
    <t>(j)</t>
  </si>
  <si>
    <t>(k)</t>
  </si>
  <si>
    <t>(l)</t>
  </si>
  <si>
    <t>Gideon Argov</t>
  </si>
  <si>
    <t>3/11/2008</t>
  </si>
  <si>
    <t>Gregory B.Graves</t>
  </si>
  <si>
    <t>2/14/2008</t>
  </si>
  <si>
    <t>2/21/2008</t>
  </si>
  <si>
    <t>7/3/2008</t>
  </si>
  <si>
    <t>Bertrand Loy</t>
  </si>
  <si>
    <t>7/7/2008</t>
  </si>
  <si>
    <t>Peter W. Walcott</t>
  </si>
  <si>
    <t>John J. Murphy</t>
  </si>
  <si>
    <t>Jean-Marc Pandraud</t>
  </si>
  <si>
    <t xml:space="preserve">   Outstanding Equity Awards at Fiscal Year End </t>
  </si>
  <si>
    <t>Option Awards</t>
  </si>
  <si>
    <t>Stock Awards</t>
  </si>
  <si>
    <t>Number of
Securities
Underlying
Unexercised
Options (#)
Exercisable</t>
  </si>
  <si>
    <t>Number of
Securities
Underlying
Unexercised
Options (#)
Unexercisable</t>
  </si>
  <si>
    <t>Equity
Incentive
Plan
Awards:
Number of
Securities
Underlying
Unexercised
Unearned
Options</t>
  </si>
  <si>
    <t>Option
Exercise
Price
($)</t>
  </si>
  <si>
    <t>Option
Expiration
Date</t>
  </si>
  <si>
    <t>Number
of
Shares
of Stock
That
Have
Not
Vested
(2)
(#)</t>
  </si>
  <si>
    <t>Market
Value of
Shares of
Stock
That
Have Not
Vested
(6)
($)</t>
  </si>
  <si>
    <t>Equity
Incentive
Plan
Awards:
Number of
Unearned
Shares That
Have Not
Vested (3)(4)
(5)(#)</t>
  </si>
  <si>
    <t>Equity
Incentive
Plan
Awards:
Market
or Payout
Value of
Unearned
Shares
That
Have
Not
Vested
($)(6)</t>
  </si>
  <si>
    <t>11/21/2011</t>
  </si>
  <si>
    <t>3/11/2015</t>
  </si>
  <si>
    <t>Gregory B. Graves</t>
  </si>
  <si>
    <t>9/3/2012</t>
  </si>
  <si>
    <t>10/15/2012</t>
  </si>
  <si>
    <t>10/15/2013</t>
  </si>
  <si>
    <t>10/15/2014</t>
  </si>
  <si>
    <t>2/21/2015</t>
  </si>
  <si>
    <t>Bertrand Loy</t>
  </si>
  <si>
    <t>12/7/2010</t>
  </si>
  <si>
    <t>12/18/2009</t>
  </si>
  <si>
    <t>12/4/2010</t>
  </si>
  <si>
    <t>7/7/2015</t>
  </si>
  <si>
    <t>12/9/2009</t>
  </si>
  <si>
    <t>Jean-Marc Pandraud</t>
  </si>
  <si>
    <t>7/7/2009</t>
  </si>
  <si>
    <t xml:space="preserve">   Option Exercises and Stock Vested </t>
  </si>
  <si>
    <t>Number of
Shares
Acquired on
Exercise (#)</t>
  </si>
  <si>
    <t>Value
Realized on
Exercise
($)</t>
  </si>
  <si>
    <t>Number of
shares
Acquired on
Vesting (1)
(#)</t>
  </si>
  <si>
    <t>Value
Realized on
Vesting (2)
($)</t>
  </si>
  <si>
    <t>Gregory B. Graves</t>
  </si>
  <si>
    <t>Jean-Marc Pandraud (3)</t>
  </si>
  <si>
    <t xml:space="preserve">   Nonqualified Deferred Compensation Table </t>
  </si>
  <si>
    <t>Executive
Contributions
in Last FY
($)</t>
  </si>
  <si>
    <t>Registrant
Contributions
in Last FY (1)
($)</t>
  </si>
  <si>
    <t>Aggregate
Earnings
in Last
FY (2)
($)</t>
  </si>
  <si>
    <t>Aggregate
Withdrawals/
Distributions
($)</t>
  </si>
  <si>
    <t>Aggregate
Balance at
Last FYE
($)</t>
  </si>
  <si>
    <t xml:space="preserve">   Management Holdings of Entegris Common Stock </t>
  </si>
  <si>
    <t>Name of Beneficial Owner</t>
  </si>
  <si>
    <t>Amount And
Nature of Shares
Beneficially
Owned (1) (2)</t>
  </si>
  <si>
    <t>% of
Class (3)</t>
  </si>
  <si>
    <t>*</t>
  </si>
  <si>
    <t>All Directors and Executive Officers as a Group</t>
  </si>
  <si>
    <t>(13 persons including those listed above):</t>
  </si>
  <si>
    <t xml:space="preserve">   Other Principal Holders of Entegris Common Stock </t>
  </si>
  <si>
    <t>Name and address of beneficial owner</t>
  </si>
  <si>
    <t>Amount and
nature of
beneficial
ownership</t>
  </si>
  <si>
    <t>Percent
of class (1)</t>
  </si>
  <si>
    <t>Dimensional Fund Advisors LP</t>
  </si>
  <si>
    <t>8.4%</t>
  </si>
  <si>
    <t>Palisades West, Bldg. One</t>
  </si>
  <si>
    <t>6300 Bee Cave Rd.</t>
  </si>
  <si>
    <t>Austin, TX 78746</t>
  </si>
  <si>
    <t>Cooke &amp; Bieler LP</t>
  </si>
  <si>
    <t>7.7%</t>
  </si>
  <si>
    <t>1700 Market St.</t>
  </si>
  <si>
    <t>Philadelphia, PA 19103</t>
  </si>
  <si>
    <t>Wells Fargo &amp; Company</t>
  </si>
  <si>
    <t>7.4%</t>
  </si>
  <si>
    <t>420 Montgomery Street,</t>
  </si>
  <si>
    <t>San Francisco, CA 202</t>
  </si>
  <si>
    <t>PRIMECAP Management Company</t>
  </si>
  <si>
    <t>5.0%</t>
  </si>
  <si>
    <t>225 South Lake Ave., #400</t>
  </si>
  <si>
    <t>Pasadena, CA 91101</t>
  </si>
  <si>
    <t xml:space="preserve"> Chairman </t>
  </si>
  <si>
    <t>Service</t>
  </si>
  <si>
    <t>Year ended
December 31,
2008</t>
  </si>
  <si>
    <t>Year ended
December 31,
2007</t>
  </si>
  <si>
    <t>Audit Fees</t>
  </si>
  <si>
    <t>Audit Related Fees</t>
  </si>
  <si>
    <t>Tax Fees</t>
  </si>
  <si>
    <t>All Other Fees</t>
  </si>
  <si>
    <t>Total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</si>
</sst>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#,##0"/>
    <numFmt numFmtId="167" formatCode="#,##0.00"/>
    <numFmt numFmtId="168" formatCode="\(#,##0_);[RED]\(#,##0\)"/>
    <numFmt numFmtId="169" formatCode="_(\$* #,##0.00_);_(\$* \(#,##0.00\);_(\$* \-??_);_(@_)"/>
    <numFmt numFmtId="170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7" fontId="2" fillId="0" borderId="0" xfId="0" applyNumberFormat="1" applyFont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8" fontId="0" fillId="0" borderId="0" xfId="0" applyNumberFormat="1" applyAlignment="1">
      <alignment wrapText="1"/>
    </xf>
    <xf numFmtId="169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3" ht="15">
      <c r="A5" s="2" t="s">
        <v>1</v>
      </c>
      <c r="C5" s="1" t="s">
        <v>2</v>
      </c>
      <c r="D5" s="1"/>
      <c r="F5" s="1" t="s">
        <v>3</v>
      </c>
      <c r="G5" s="1"/>
      <c r="I5" s="1" t="s">
        <v>4</v>
      </c>
      <c r="J5" s="1"/>
      <c r="L5" s="1" t="s">
        <v>5</v>
      </c>
      <c r="M5" s="1"/>
    </row>
    <row r="6" spans="1:13" ht="39.75" customHeight="1">
      <c r="A6" s="2" t="s">
        <v>6</v>
      </c>
      <c r="C6" s="3" t="s">
        <v>7</v>
      </c>
      <c r="D6" s="3"/>
      <c r="F6" s="3" t="s">
        <v>8</v>
      </c>
      <c r="G6" s="3"/>
      <c r="I6" s="3" t="s">
        <v>9</v>
      </c>
      <c r="J6" s="3"/>
      <c r="L6" s="3" t="s">
        <v>10</v>
      </c>
      <c r="M6" s="3"/>
    </row>
    <row r="7" spans="1:13" ht="15">
      <c r="A7" t="s">
        <v>11</v>
      </c>
      <c r="C7" s="4">
        <v>60000</v>
      </c>
      <c r="D7" s="4"/>
      <c r="F7" s="4">
        <v>101583</v>
      </c>
      <c r="G7" s="4"/>
      <c r="J7" t="s">
        <v>12</v>
      </c>
      <c r="L7" s="4">
        <v>161583</v>
      </c>
      <c r="M7" s="4"/>
    </row>
    <row r="8" spans="1:13" ht="15">
      <c r="A8" t="s">
        <v>13</v>
      </c>
      <c r="C8" s="4">
        <v>65625</v>
      </c>
      <c r="D8" s="4"/>
      <c r="F8" s="4">
        <v>101583</v>
      </c>
      <c r="G8" s="4"/>
      <c r="J8" t="s">
        <v>12</v>
      </c>
      <c r="L8" s="4">
        <v>167208</v>
      </c>
      <c r="M8" s="4"/>
    </row>
    <row r="9" spans="1:13" ht="15">
      <c r="A9" t="s">
        <v>14</v>
      </c>
      <c r="C9" s="4">
        <v>63750</v>
      </c>
      <c r="D9" s="4"/>
      <c r="F9" s="4">
        <v>101583</v>
      </c>
      <c r="G9" s="4"/>
      <c r="J9" t="s">
        <v>12</v>
      </c>
      <c r="L9" s="4">
        <v>165333</v>
      </c>
      <c r="M9" s="4"/>
    </row>
    <row r="10" spans="1:13" ht="15">
      <c r="A10" t="s">
        <v>15</v>
      </c>
      <c r="C10" s="4">
        <v>59583</v>
      </c>
      <c r="D10" s="4"/>
      <c r="F10" s="4">
        <v>99130</v>
      </c>
      <c r="G10" s="4"/>
      <c r="J10" t="s">
        <v>12</v>
      </c>
      <c r="L10" s="4">
        <v>158713</v>
      </c>
      <c r="M10" s="4"/>
    </row>
    <row r="11" spans="1:13" ht="15">
      <c r="A11" t="s">
        <v>16</v>
      </c>
      <c r="C11" s="4">
        <v>98750</v>
      </c>
      <c r="D11" s="4"/>
      <c r="F11" s="4">
        <v>99130</v>
      </c>
      <c r="G11" s="4"/>
      <c r="J11" t="s">
        <v>12</v>
      </c>
      <c r="L11" s="4">
        <v>197880</v>
      </c>
      <c r="M11" s="4"/>
    </row>
    <row r="12" spans="1:13" ht="15">
      <c r="A12" t="s">
        <v>17</v>
      </c>
      <c r="C12" s="4">
        <v>63750</v>
      </c>
      <c r="D12" s="4"/>
      <c r="F12" s="4">
        <v>99130</v>
      </c>
      <c r="G12" s="4"/>
      <c r="J12" t="s">
        <v>12</v>
      </c>
      <c r="L12" s="4">
        <v>162880</v>
      </c>
      <c r="M12" s="4"/>
    </row>
    <row r="13" spans="1:13" ht="15">
      <c r="A13" t="s">
        <v>18</v>
      </c>
      <c r="C13" s="4">
        <v>62500</v>
      </c>
      <c r="D13" s="4"/>
      <c r="F13" s="4">
        <v>99130</v>
      </c>
      <c r="G13" s="4"/>
      <c r="J13" t="s">
        <v>12</v>
      </c>
      <c r="L13" s="4">
        <v>161630</v>
      </c>
      <c r="M13" s="4"/>
    </row>
    <row r="14" spans="1:13" ht="15">
      <c r="A14" t="s">
        <v>19</v>
      </c>
      <c r="C14" s="4">
        <v>40000</v>
      </c>
      <c r="D14" s="4"/>
      <c r="G14" s="5">
        <v>0</v>
      </c>
      <c r="I14" s="4">
        <v>397962</v>
      </c>
      <c r="J14" s="4"/>
      <c r="L14" s="4">
        <v>437962</v>
      </c>
      <c r="M14" s="4"/>
    </row>
  </sheetData>
  <sheetProtection selectLockedCells="1" selectUnlockedCells="1"/>
  <mergeCells count="33">
    <mergeCell ref="A2:F2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L7:M7"/>
    <mergeCell ref="C8:D8"/>
    <mergeCell ref="F8:G8"/>
    <mergeCell ref="L8:M8"/>
    <mergeCell ref="C9:D9"/>
    <mergeCell ref="F9:G9"/>
    <mergeCell ref="L9:M9"/>
    <mergeCell ref="C10:D10"/>
    <mergeCell ref="F10:G10"/>
    <mergeCell ref="L10:M10"/>
    <mergeCell ref="C11:D11"/>
    <mergeCell ref="F11:G11"/>
    <mergeCell ref="L11:M11"/>
    <mergeCell ref="C12:D12"/>
    <mergeCell ref="F12:G12"/>
    <mergeCell ref="L12:M12"/>
    <mergeCell ref="C13:D13"/>
    <mergeCell ref="F13:G13"/>
    <mergeCell ref="L13:M13"/>
    <mergeCell ref="C14:D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188</v>
      </c>
      <c r="B2" s="1"/>
      <c r="C2" s="1"/>
      <c r="D2" s="1"/>
      <c r="E2" s="1"/>
      <c r="F2" s="1"/>
    </row>
    <row r="5" spans="1:7" ht="39.75" customHeight="1">
      <c r="A5" s="2" t="s">
        <v>189</v>
      </c>
      <c r="C5" s="3" t="s">
        <v>190</v>
      </c>
      <c r="D5" s="3"/>
      <c r="F5" s="3" t="s">
        <v>191</v>
      </c>
      <c r="G5" s="3"/>
    </row>
    <row r="6" spans="1:7" ht="15">
      <c r="A6" t="s">
        <v>192</v>
      </c>
      <c r="C6" s="4">
        <v>1667000</v>
      </c>
      <c r="D6" s="4"/>
      <c r="F6" s="4">
        <v>1592000</v>
      </c>
      <c r="G6" s="4"/>
    </row>
    <row r="7" spans="1:7" ht="15">
      <c r="A7" t="s">
        <v>193</v>
      </c>
      <c r="D7" s="5">
        <v>131000</v>
      </c>
      <c r="G7" s="5">
        <v>60000</v>
      </c>
    </row>
    <row r="8" spans="1:7" ht="15">
      <c r="A8" t="s">
        <v>194</v>
      </c>
      <c r="D8" s="5">
        <v>121000</v>
      </c>
      <c r="G8" s="5">
        <v>171000</v>
      </c>
    </row>
    <row r="9" spans="1:7" ht="15">
      <c r="A9" t="s">
        <v>195</v>
      </c>
      <c r="D9" t="s">
        <v>12</v>
      </c>
      <c r="G9" t="s">
        <v>12</v>
      </c>
    </row>
    <row r="11" spans="1:7" ht="15">
      <c r="A11" t="s">
        <v>196</v>
      </c>
      <c r="C11" s="4">
        <v>1919000</v>
      </c>
      <c r="D11" s="4"/>
      <c r="F11" s="4">
        <v>1823000</v>
      </c>
      <c r="G11" s="4"/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47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21.7109375" style="0" customWidth="1"/>
    <col min="14" max="16384" width="8.7109375" style="0" customWidth="1"/>
  </cols>
  <sheetData>
    <row r="2" spans="1:6" ht="15">
      <c r="A2" s="1" t="s">
        <v>20</v>
      </c>
      <c r="B2" s="1"/>
      <c r="C2" s="1"/>
      <c r="D2" s="1"/>
      <c r="E2" s="1"/>
      <c r="F2" s="1"/>
    </row>
    <row r="5" spans="1:13" ht="39.75" customHeight="1">
      <c r="A5" s="6" t="s">
        <v>21</v>
      </c>
      <c r="C5" s="2" t="s">
        <v>22</v>
      </c>
      <c r="E5" s="7">
        <v>0.25</v>
      </c>
      <c r="G5" s="2" t="s">
        <v>22</v>
      </c>
      <c r="I5" s="6" t="s">
        <v>23</v>
      </c>
      <c r="K5" s="2" t="e">
        <f>#N/A</f>
        <v>#N/A</v>
      </c>
      <c r="M5" s="6" t="s">
        <v>24</v>
      </c>
    </row>
    <row r="8" spans="2:13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39.75" customHeight="1">
      <c r="A9" s="6" t="s">
        <v>21</v>
      </c>
      <c r="C9" s="2" t="s">
        <v>22</v>
      </c>
      <c r="E9" s="7">
        <v>0.75</v>
      </c>
      <c r="G9" s="2" t="s">
        <v>22</v>
      </c>
      <c r="I9" s="6" t="s">
        <v>25</v>
      </c>
      <c r="K9" s="2" t="e">
        <f>#N/A</f>
        <v>#N/A</v>
      </c>
      <c r="M9" s="6" t="s">
        <v>26</v>
      </c>
    </row>
  </sheetData>
  <sheetProtection selectLockedCells="1" selectUnlockedCells="1"/>
  <mergeCells count="7">
    <mergeCell ref="A2:F2"/>
    <mergeCell ref="B8:C8"/>
    <mergeCell ref="D8:E8"/>
    <mergeCell ref="F8:G8"/>
    <mergeCell ref="H8:I8"/>
    <mergeCell ref="J8:K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7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2" width="8.7109375" style="0" customWidth="1"/>
    <col min="3" max="3" width="15.7109375" style="0" customWidth="1"/>
    <col min="4" max="4" width="8.7109375" style="0" customWidth="1"/>
    <col min="5" max="5" width="6.7109375" style="0" customWidth="1"/>
    <col min="6" max="6" width="24.7109375" style="0" customWidth="1"/>
    <col min="7" max="7" width="10.7109375" style="0" customWidth="1"/>
    <col min="8" max="8" width="8.7109375" style="0" customWidth="1"/>
    <col min="9" max="9" width="6.7109375" style="0" customWidth="1"/>
    <col min="10" max="10" width="11.7109375" style="0" customWidth="1"/>
    <col min="11" max="11" width="8.7109375" style="0" customWidth="1"/>
    <col min="12" max="12" width="6.7109375" style="0" customWidth="1"/>
    <col min="13" max="13" width="26.7109375" style="0" customWidth="1"/>
    <col min="14" max="14" width="8.7109375" style="0" customWidth="1"/>
    <col min="15" max="15" width="6.7109375" style="0" customWidth="1"/>
    <col min="16" max="16" width="26.7109375" style="0" customWidth="1"/>
    <col min="17" max="17" width="8.7109375" style="0" customWidth="1"/>
    <col min="18" max="18" width="6.7109375" style="0" customWidth="1"/>
    <col min="19" max="19" width="18.7109375" style="0" customWidth="1"/>
    <col min="20" max="20" width="8.7109375" style="0" customWidth="1"/>
    <col min="21" max="21" width="6.7109375" style="0" customWidth="1"/>
    <col min="22" max="22" width="22.7109375" style="0" customWidth="1"/>
    <col min="23" max="23" width="8.7109375" style="0" customWidth="1"/>
    <col min="24" max="24" width="6.7109375" style="0" customWidth="1"/>
    <col min="25" max="25" width="30.7109375" style="0" customWidth="1"/>
    <col min="26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5" spans="1:25" ht="15">
      <c r="A5" s="2" t="s">
        <v>1</v>
      </c>
      <c r="C5" s="2" t="s">
        <v>2</v>
      </c>
      <c r="E5" s="1" t="s">
        <v>3</v>
      </c>
      <c r="F5" s="1"/>
      <c r="I5" s="1" t="s">
        <v>4</v>
      </c>
      <c r="J5" s="1"/>
      <c r="L5" s="1" t="s">
        <v>5</v>
      </c>
      <c r="M5" s="1"/>
      <c r="O5" s="1" t="s">
        <v>28</v>
      </c>
      <c r="P5" s="1"/>
      <c r="R5" s="1" t="s">
        <v>29</v>
      </c>
      <c r="S5" s="1"/>
      <c r="U5" s="1" t="s">
        <v>30</v>
      </c>
      <c r="V5" s="1"/>
      <c r="X5" s="1" t="s">
        <v>31</v>
      </c>
      <c r="Y5" s="1"/>
    </row>
    <row r="6" spans="1:25" ht="39.75" customHeight="1">
      <c r="A6" s="2" t="s">
        <v>32</v>
      </c>
      <c r="C6" s="2" t="s">
        <v>33</v>
      </c>
      <c r="E6" s="3" t="s">
        <v>34</v>
      </c>
      <c r="F6" s="3"/>
      <c r="I6" s="3" t="s">
        <v>35</v>
      </c>
      <c r="J6" s="3"/>
      <c r="L6" s="3" t="s">
        <v>36</v>
      </c>
      <c r="M6" s="3"/>
      <c r="O6" s="3" t="s">
        <v>37</v>
      </c>
      <c r="P6" s="3"/>
      <c r="R6" s="3" t="s">
        <v>38</v>
      </c>
      <c r="S6" s="3"/>
      <c r="U6" s="3" t="s">
        <v>39</v>
      </c>
      <c r="V6" s="3"/>
      <c r="X6" s="3" t="s">
        <v>10</v>
      </c>
      <c r="Y6" s="3"/>
    </row>
    <row r="7" spans="1:25" ht="39.75" customHeight="1">
      <c r="A7" t="s">
        <v>40</v>
      </c>
      <c r="C7" s="9" t="s">
        <v>41</v>
      </c>
      <c r="E7" s="9" t="s">
        <v>42</v>
      </c>
      <c r="F7" s="9" t="s">
        <v>43</v>
      </c>
      <c r="G7" s="10">
        <v>-1</v>
      </c>
      <c r="I7" s="9" t="s">
        <v>42</v>
      </c>
      <c r="J7" s="9" t="s">
        <v>44</v>
      </c>
      <c r="L7" s="9" t="s">
        <v>42</v>
      </c>
      <c r="M7" s="9" t="s">
        <v>45</v>
      </c>
      <c r="O7" s="9" t="s">
        <v>42</v>
      </c>
      <c r="P7" s="9" t="s">
        <v>46</v>
      </c>
      <c r="R7" s="9" t="s">
        <v>42</v>
      </c>
      <c r="S7" s="9" t="s">
        <v>47</v>
      </c>
      <c r="U7" s="9" t="s">
        <v>42</v>
      </c>
      <c r="V7" s="9" t="s">
        <v>48</v>
      </c>
      <c r="X7" s="9" t="s">
        <v>42</v>
      </c>
      <c r="Y7" s="9" t="s">
        <v>49</v>
      </c>
    </row>
    <row r="8" spans="2:25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39.75" customHeight="1">
      <c r="A9" t="s">
        <v>50</v>
      </c>
      <c r="C9" s="9" t="s">
        <v>41</v>
      </c>
      <c r="E9" s="9" t="s">
        <v>42</v>
      </c>
      <c r="F9" s="9" t="s">
        <v>51</v>
      </c>
      <c r="G9" s="10">
        <v>-1</v>
      </c>
      <c r="I9" s="9" t="s">
        <v>42</v>
      </c>
      <c r="J9" s="9" t="s">
        <v>52</v>
      </c>
      <c r="L9" s="9" t="s">
        <v>42</v>
      </c>
      <c r="M9" s="9" t="s">
        <v>53</v>
      </c>
      <c r="O9" s="9" t="s">
        <v>42</v>
      </c>
      <c r="P9" s="9" t="s">
        <v>54</v>
      </c>
      <c r="R9" s="9" t="s">
        <v>42</v>
      </c>
      <c r="S9" s="9" t="s">
        <v>55</v>
      </c>
      <c r="U9" s="9" t="s">
        <v>42</v>
      </c>
      <c r="V9" s="9" t="s">
        <v>56</v>
      </c>
      <c r="X9" s="9" t="s">
        <v>42</v>
      </c>
      <c r="Y9" s="9" t="s">
        <v>57</v>
      </c>
    </row>
    <row r="10" spans="2:25" ht="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39.75" customHeight="1">
      <c r="A11" t="s">
        <v>58</v>
      </c>
      <c r="C11" s="9" t="s">
        <v>59</v>
      </c>
      <c r="E11" s="9" t="s">
        <v>42</v>
      </c>
      <c r="F11" s="9" t="s">
        <v>60</v>
      </c>
      <c r="G11" s="10">
        <v>-1</v>
      </c>
      <c r="I11" s="9" t="s">
        <v>42</v>
      </c>
      <c r="J11" s="9" t="s">
        <v>61</v>
      </c>
      <c r="L11" s="9" t="s">
        <v>42</v>
      </c>
      <c r="M11" s="9" t="s">
        <v>62</v>
      </c>
      <c r="O11" s="9" t="s">
        <v>42</v>
      </c>
      <c r="P11" s="9" t="s">
        <v>63</v>
      </c>
      <c r="R11" s="9" t="s">
        <v>42</v>
      </c>
      <c r="S11" s="9" t="s">
        <v>64</v>
      </c>
      <c r="U11" s="9" t="s">
        <v>42</v>
      </c>
      <c r="V11" s="9" t="s">
        <v>65</v>
      </c>
      <c r="X11" s="9" t="s">
        <v>42</v>
      </c>
      <c r="Y11" s="9" t="s">
        <v>66</v>
      </c>
    </row>
    <row r="12" spans="2:25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39.75" customHeight="1">
      <c r="A13" t="s">
        <v>67</v>
      </c>
      <c r="C13" s="9" t="s">
        <v>41</v>
      </c>
      <c r="E13" s="9" t="s">
        <v>42</v>
      </c>
      <c r="F13" s="9" t="s">
        <v>68</v>
      </c>
      <c r="G13" s="10">
        <v>-1</v>
      </c>
      <c r="I13" s="9" t="s">
        <v>42</v>
      </c>
      <c r="J13" s="9" t="s">
        <v>69</v>
      </c>
      <c r="L13" s="9" t="s">
        <v>42</v>
      </c>
      <c r="M13" s="9" t="s">
        <v>70</v>
      </c>
      <c r="O13" s="9" t="s">
        <v>42</v>
      </c>
      <c r="P13" s="9" t="s">
        <v>71</v>
      </c>
      <c r="R13" s="9" t="s">
        <v>42</v>
      </c>
      <c r="S13" s="9" t="s">
        <v>72</v>
      </c>
      <c r="U13" s="9" t="s">
        <v>42</v>
      </c>
      <c r="V13" s="9" t="s">
        <v>73</v>
      </c>
      <c r="X13" s="9" t="s">
        <v>42</v>
      </c>
      <c r="Y13" s="9" t="s">
        <v>74</v>
      </c>
    </row>
    <row r="14" spans="2:25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39.75" customHeight="1">
      <c r="A15" t="s">
        <v>75</v>
      </c>
      <c r="C15" s="9" t="s">
        <v>41</v>
      </c>
      <c r="E15" s="9" t="s">
        <v>42</v>
      </c>
      <c r="F15" s="9" t="s">
        <v>76</v>
      </c>
      <c r="G15" s="10">
        <v>-1</v>
      </c>
      <c r="I15" s="9" t="s">
        <v>42</v>
      </c>
      <c r="J15" s="9" t="s">
        <v>44</v>
      </c>
      <c r="L15" s="9" t="s">
        <v>42</v>
      </c>
      <c r="M15" s="9" t="s">
        <v>77</v>
      </c>
      <c r="O15" s="9" t="s">
        <v>42</v>
      </c>
      <c r="P15" s="9" t="s">
        <v>78</v>
      </c>
      <c r="R15" s="9" t="s">
        <v>42</v>
      </c>
      <c r="S15" s="9" t="s">
        <v>79</v>
      </c>
      <c r="U15" s="9" t="s">
        <v>42</v>
      </c>
      <c r="V15" s="9" t="s">
        <v>80</v>
      </c>
      <c r="X15" s="9" t="s">
        <v>42</v>
      </c>
      <c r="Y15" s="9" t="s">
        <v>81</v>
      </c>
    </row>
    <row r="16" spans="2:25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39.75" customHeight="1">
      <c r="A17" t="s">
        <v>82</v>
      </c>
      <c r="C17" s="9" t="s">
        <v>41</v>
      </c>
      <c r="E17" s="9" t="s">
        <v>42</v>
      </c>
      <c r="F17" s="9" t="s">
        <v>83</v>
      </c>
      <c r="I17" s="9" t="s">
        <v>42</v>
      </c>
      <c r="J17" s="9" t="s">
        <v>84</v>
      </c>
      <c r="L17" s="9" t="s">
        <v>42</v>
      </c>
      <c r="M17" s="9" t="s">
        <v>85</v>
      </c>
      <c r="O17" s="9" t="s">
        <v>42</v>
      </c>
      <c r="P17" s="9" t="s">
        <v>86</v>
      </c>
      <c r="R17" s="9" t="s">
        <v>42</v>
      </c>
      <c r="S17" s="9" t="s">
        <v>87</v>
      </c>
      <c r="U17" s="9" t="s">
        <v>42</v>
      </c>
      <c r="V17" s="9" t="s">
        <v>88</v>
      </c>
      <c r="X17" s="9" t="s">
        <v>42</v>
      </c>
      <c r="Y17" s="9" t="s">
        <v>89</v>
      </c>
    </row>
  </sheetData>
  <sheetProtection selectLockedCells="1" selectUnlockedCells="1"/>
  <mergeCells count="55">
    <mergeCell ref="A2:F2"/>
    <mergeCell ref="E5:F5"/>
    <mergeCell ref="I5:J5"/>
    <mergeCell ref="L5:M5"/>
    <mergeCell ref="O5:P5"/>
    <mergeCell ref="R5:S5"/>
    <mergeCell ref="U5:V5"/>
    <mergeCell ref="X5:Y5"/>
    <mergeCell ref="E6:F6"/>
    <mergeCell ref="I6:J6"/>
    <mergeCell ref="L6:M6"/>
    <mergeCell ref="O6:P6"/>
    <mergeCell ref="R6:S6"/>
    <mergeCell ref="U6:V6"/>
    <mergeCell ref="X6:Y6"/>
    <mergeCell ref="B8:C8"/>
    <mergeCell ref="D8:G8"/>
    <mergeCell ref="H8:J8"/>
    <mergeCell ref="K8:M8"/>
    <mergeCell ref="N8:P8"/>
    <mergeCell ref="Q8:S8"/>
    <mergeCell ref="T8:V8"/>
    <mergeCell ref="W8:Y8"/>
    <mergeCell ref="B10:C10"/>
    <mergeCell ref="D10:G10"/>
    <mergeCell ref="H10:J10"/>
    <mergeCell ref="K10:M10"/>
    <mergeCell ref="N10:P10"/>
    <mergeCell ref="Q10:S10"/>
    <mergeCell ref="T10:V10"/>
    <mergeCell ref="W10:Y10"/>
    <mergeCell ref="B12:C12"/>
    <mergeCell ref="D12:G12"/>
    <mergeCell ref="H12:J12"/>
    <mergeCell ref="K12:M12"/>
    <mergeCell ref="N12:P12"/>
    <mergeCell ref="Q12:S12"/>
    <mergeCell ref="T12:V12"/>
    <mergeCell ref="W12:Y12"/>
    <mergeCell ref="B14:C14"/>
    <mergeCell ref="D14:G14"/>
    <mergeCell ref="H14:J14"/>
    <mergeCell ref="K14:M14"/>
    <mergeCell ref="N14:P14"/>
    <mergeCell ref="Q14:S14"/>
    <mergeCell ref="T14:V14"/>
    <mergeCell ref="W14:Y14"/>
    <mergeCell ref="B16:C16"/>
    <mergeCell ref="D16:G16"/>
    <mergeCell ref="H16:J16"/>
    <mergeCell ref="K16:M16"/>
    <mergeCell ref="N16:P16"/>
    <mergeCell ref="Q16:S16"/>
    <mergeCell ref="T16:V16"/>
    <mergeCell ref="W16:Y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2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.7109375" style="0" customWidth="1"/>
    <col min="8" max="9" width="8.7109375" style="0" customWidth="1"/>
    <col min="10" max="10" width="1.7109375" style="0" customWidth="1"/>
    <col min="11" max="11" width="8.7109375" style="0" customWidth="1"/>
    <col min="12" max="12" width="16.7109375" style="0" customWidth="1"/>
    <col min="13" max="13" width="1.7109375" style="0" customWidth="1"/>
    <col min="14" max="15" width="10.7109375" style="0" customWidth="1"/>
    <col min="16" max="16" width="11.7109375" style="0" customWidth="1"/>
    <col min="17" max="17" width="10.7109375" style="0" customWidth="1"/>
    <col min="18" max="18" width="8.7109375" style="0" customWidth="1"/>
    <col min="19" max="19" width="10.7109375" style="0" customWidth="1"/>
    <col min="20" max="20" width="8.7109375" style="0" customWidth="1"/>
    <col min="21" max="21" width="65.7109375" style="0" customWidth="1"/>
    <col min="22" max="22" width="8.7109375" style="0" customWidth="1"/>
    <col min="23" max="23" width="71.7109375" style="0" customWidth="1"/>
    <col min="24" max="25" width="8.7109375" style="0" customWidth="1"/>
    <col min="26" max="26" width="1.7109375" style="0" customWidth="1"/>
    <col min="27" max="28" width="8.7109375" style="0" customWidth="1"/>
    <col min="29" max="29" width="1.7109375" style="0" customWidth="1"/>
    <col min="30" max="16384" width="8.7109375" style="0" customWidth="1"/>
  </cols>
  <sheetData>
    <row r="2" spans="1:6" ht="15">
      <c r="A2" s="1" t="s">
        <v>90</v>
      </c>
      <c r="B2" s="1"/>
      <c r="C2" s="1"/>
      <c r="D2" s="1"/>
      <c r="E2" s="1"/>
      <c r="F2" s="1"/>
    </row>
    <row r="5" spans="1:29" ht="39.75" customHeight="1">
      <c r="A5" s="2" t="s">
        <v>91</v>
      </c>
      <c r="C5" s="6" t="s">
        <v>92</v>
      </c>
      <c r="F5" s="3" t="s">
        <v>93</v>
      </c>
      <c r="G5" s="3"/>
      <c r="H5" s="3"/>
      <c r="I5" s="3"/>
      <c r="J5" s="3"/>
      <c r="K5" s="3"/>
      <c r="L5" s="3"/>
      <c r="M5" s="3"/>
      <c r="O5" s="3" t="s">
        <v>94</v>
      </c>
      <c r="P5" s="3"/>
      <c r="Q5" s="3"/>
      <c r="R5" s="3"/>
      <c r="S5" s="3"/>
      <c r="U5" s="6" t="s">
        <v>95</v>
      </c>
      <c r="W5" s="6" t="s">
        <v>96</v>
      </c>
      <c r="Y5" s="3" t="s">
        <v>97</v>
      </c>
      <c r="Z5" s="3"/>
      <c r="AB5" s="3" t="s">
        <v>98</v>
      </c>
      <c r="AC5" s="3"/>
    </row>
    <row r="6" spans="3:16" ht="39.75" customHeight="1">
      <c r="C6" s="3" t="s">
        <v>99</v>
      </c>
      <c r="D6" s="3"/>
      <c r="F6" s="3" t="s">
        <v>100</v>
      </c>
      <c r="G6" s="3"/>
      <c r="I6" s="3" t="s">
        <v>101</v>
      </c>
      <c r="J6" s="3"/>
      <c r="L6" s="6" t="s">
        <v>102</v>
      </c>
      <c r="N6" s="6" t="s">
        <v>103</v>
      </c>
      <c r="P6" s="6" t="s">
        <v>104</v>
      </c>
    </row>
    <row r="7" spans="1:29" ht="15">
      <c r="A7" s="2" t="s">
        <v>1</v>
      </c>
      <c r="C7" s="2" t="s">
        <v>2</v>
      </c>
      <c r="F7" s="1" t="s">
        <v>3</v>
      </c>
      <c r="G7" s="1"/>
      <c r="I7" s="1" t="s">
        <v>4</v>
      </c>
      <c r="J7" s="1"/>
      <c r="L7" s="1" t="s">
        <v>5</v>
      </c>
      <c r="M7" s="1"/>
      <c r="O7" s="2" t="s">
        <v>28</v>
      </c>
      <c r="Q7" s="2" t="s">
        <v>29</v>
      </c>
      <c r="S7" s="2" t="s">
        <v>30</v>
      </c>
      <c r="U7" s="2" t="s">
        <v>31</v>
      </c>
      <c r="W7" s="2" t="s">
        <v>105</v>
      </c>
      <c r="Y7" s="1" t="s">
        <v>106</v>
      </c>
      <c r="Z7" s="1"/>
      <c r="AB7" s="1" t="s">
        <v>107</v>
      </c>
      <c r="AC7" s="1"/>
    </row>
    <row r="8" spans="1:29" ht="15">
      <c r="A8" t="s">
        <v>108</v>
      </c>
      <c r="C8" t="s">
        <v>109</v>
      </c>
      <c r="F8" s="4">
        <v>180000</v>
      </c>
      <c r="G8" s="4"/>
      <c r="I8" s="4">
        <v>450000</v>
      </c>
      <c r="J8" s="4"/>
      <c r="L8" s="4">
        <v>900000</v>
      </c>
      <c r="M8" s="4"/>
      <c r="O8" t="s">
        <v>12</v>
      </c>
      <c r="Q8" t="s">
        <v>12</v>
      </c>
      <c r="S8" t="s">
        <v>12</v>
      </c>
      <c r="U8" t="s">
        <v>12</v>
      </c>
      <c r="W8" t="s">
        <v>12</v>
      </c>
      <c r="Z8" t="s">
        <v>12</v>
      </c>
      <c r="AC8" t="s">
        <v>12</v>
      </c>
    </row>
    <row r="9" spans="3:29" ht="15">
      <c r="C9" t="s">
        <v>109</v>
      </c>
      <c r="G9" t="s">
        <v>12</v>
      </c>
      <c r="J9" t="s">
        <v>12</v>
      </c>
      <c r="M9" t="s">
        <v>12</v>
      </c>
      <c r="O9" s="5">
        <v>30000</v>
      </c>
      <c r="Q9" s="5">
        <v>60000</v>
      </c>
      <c r="S9" s="5">
        <v>120000</v>
      </c>
      <c r="U9" t="s">
        <v>12</v>
      </c>
      <c r="W9" s="5">
        <v>168000</v>
      </c>
      <c r="Y9" s="11">
        <v>6.96</v>
      </c>
      <c r="Z9" s="11"/>
      <c r="AB9" s="4">
        <v>795600</v>
      </c>
      <c r="AC9" s="4"/>
    </row>
    <row r="10" spans="2:29" ht="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15">
      <c r="A11" t="s">
        <v>110</v>
      </c>
      <c r="C11" t="s">
        <v>111</v>
      </c>
      <c r="F11" s="4">
        <v>94875</v>
      </c>
      <c r="G11" s="4"/>
      <c r="I11" s="4">
        <v>237188</v>
      </c>
      <c r="J11" s="4"/>
      <c r="L11" s="4">
        <v>474375</v>
      </c>
      <c r="M11" s="4"/>
      <c r="O11" t="s">
        <v>12</v>
      </c>
      <c r="Q11" t="s">
        <v>12</v>
      </c>
      <c r="S11" t="s">
        <v>12</v>
      </c>
      <c r="U11" t="s">
        <v>12</v>
      </c>
      <c r="W11" t="s">
        <v>12</v>
      </c>
      <c r="Z11" t="s">
        <v>12</v>
      </c>
      <c r="AC11" t="s">
        <v>12</v>
      </c>
    </row>
    <row r="12" spans="3:29" ht="15">
      <c r="C12" t="s">
        <v>112</v>
      </c>
      <c r="G12" t="s">
        <v>12</v>
      </c>
      <c r="J12" t="s">
        <v>12</v>
      </c>
      <c r="M12" t="s">
        <v>12</v>
      </c>
      <c r="O12" s="5">
        <v>12500</v>
      </c>
      <c r="Q12" s="5">
        <v>25000</v>
      </c>
      <c r="S12" s="5">
        <v>50000</v>
      </c>
      <c r="U12" t="s">
        <v>12</v>
      </c>
      <c r="W12" s="5">
        <v>70000</v>
      </c>
      <c r="Y12" s="11">
        <v>7.07</v>
      </c>
      <c r="Z12" s="11"/>
      <c r="AB12" s="4">
        <v>337750</v>
      </c>
      <c r="AC12" s="4"/>
    </row>
    <row r="13" spans="3:29" ht="15">
      <c r="C13" t="s">
        <v>113</v>
      </c>
      <c r="G13" t="s">
        <v>12</v>
      </c>
      <c r="J13" t="s">
        <v>12</v>
      </c>
      <c r="M13" t="s">
        <v>12</v>
      </c>
      <c r="O13" t="s">
        <v>12</v>
      </c>
      <c r="Q13" t="s">
        <v>12</v>
      </c>
      <c r="S13" t="s">
        <v>12</v>
      </c>
      <c r="U13" s="5">
        <v>50000</v>
      </c>
      <c r="W13" t="s">
        <v>12</v>
      </c>
      <c r="Z13" t="s">
        <v>12</v>
      </c>
      <c r="AB13" s="4">
        <v>328000</v>
      </c>
      <c r="AC13" s="4"/>
    </row>
    <row r="14" spans="2:29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ht="15">
      <c r="A15" t="s">
        <v>114</v>
      </c>
      <c r="C15" t="s">
        <v>111</v>
      </c>
      <c r="F15" s="4">
        <v>150000</v>
      </c>
      <c r="G15" s="4"/>
      <c r="I15" s="4">
        <v>281250</v>
      </c>
      <c r="J15" s="4"/>
      <c r="L15" s="4">
        <v>562500</v>
      </c>
      <c r="M15" s="4"/>
      <c r="O15" t="s">
        <v>12</v>
      </c>
      <c r="Q15" t="s">
        <v>12</v>
      </c>
      <c r="S15" t="s">
        <v>12</v>
      </c>
      <c r="U15" t="s">
        <v>12</v>
      </c>
      <c r="W15" t="s">
        <v>12</v>
      </c>
      <c r="Z15" t="s">
        <v>12</v>
      </c>
      <c r="AC15" t="s">
        <v>12</v>
      </c>
    </row>
    <row r="16" spans="3:29" ht="15">
      <c r="C16" t="s">
        <v>112</v>
      </c>
      <c r="G16" t="s">
        <v>12</v>
      </c>
      <c r="J16" t="s">
        <v>12</v>
      </c>
      <c r="M16" t="s">
        <v>12</v>
      </c>
      <c r="O16" s="5">
        <v>12500</v>
      </c>
      <c r="Q16" s="5">
        <v>25000</v>
      </c>
      <c r="S16" s="5">
        <v>50000</v>
      </c>
      <c r="U16" t="s">
        <v>12</v>
      </c>
      <c r="W16" s="5">
        <v>70000</v>
      </c>
      <c r="Y16" s="11">
        <v>7.07</v>
      </c>
      <c r="Z16" s="11"/>
      <c r="AB16" s="4">
        <v>337750</v>
      </c>
      <c r="AC16" s="4"/>
    </row>
    <row r="17" spans="3:29" ht="15">
      <c r="C17" t="s">
        <v>115</v>
      </c>
      <c r="G17" t="s">
        <v>12</v>
      </c>
      <c r="J17" t="s">
        <v>12</v>
      </c>
      <c r="M17" t="s">
        <v>12</v>
      </c>
      <c r="O17" t="s">
        <v>12</v>
      </c>
      <c r="Q17" t="s">
        <v>12</v>
      </c>
      <c r="S17" t="s">
        <v>12</v>
      </c>
      <c r="U17" s="5">
        <v>50000</v>
      </c>
      <c r="W17" s="5">
        <v>150000</v>
      </c>
      <c r="Y17" s="11">
        <v>6.43</v>
      </c>
      <c r="Z17" s="11"/>
      <c r="AB17" s="11">
        <v>656</v>
      </c>
      <c r="AC17" s="11"/>
    </row>
    <row r="18" spans="2:29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t="15">
      <c r="A19" t="s">
        <v>116</v>
      </c>
      <c r="C19" t="s">
        <v>111</v>
      </c>
      <c r="F19" s="4">
        <v>80421</v>
      </c>
      <c r="G19" s="4"/>
      <c r="I19" s="4">
        <v>201053</v>
      </c>
      <c r="J19" s="4"/>
      <c r="L19" s="4">
        <v>402105</v>
      </c>
      <c r="M19" s="4"/>
      <c r="O19" t="s">
        <v>12</v>
      </c>
      <c r="Q19" t="s">
        <v>12</v>
      </c>
      <c r="S19" t="s">
        <v>12</v>
      </c>
      <c r="U19" t="s">
        <v>12</v>
      </c>
      <c r="W19" t="s">
        <v>12</v>
      </c>
      <c r="Z19" t="s">
        <v>12</v>
      </c>
      <c r="AC19" t="s">
        <v>12</v>
      </c>
    </row>
    <row r="20" spans="3:29" ht="15">
      <c r="C20" t="s">
        <v>112</v>
      </c>
      <c r="G20" t="s">
        <v>12</v>
      </c>
      <c r="J20" t="s">
        <v>12</v>
      </c>
      <c r="M20" t="s">
        <v>12</v>
      </c>
      <c r="O20" s="5">
        <v>7500</v>
      </c>
      <c r="Q20" s="5">
        <v>15000</v>
      </c>
      <c r="S20" s="5">
        <v>30000</v>
      </c>
      <c r="U20" t="s">
        <v>12</v>
      </c>
      <c r="W20" s="5">
        <v>42000</v>
      </c>
      <c r="Y20" s="11">
        <v>7.07</v>
      </c>
      <c r="Z20" s="11"/>
      <c r="AB20" s="4">
        <v>202650</v>
      </c>
      <c r="AC20" s="4"/>
    </row>
    <row r="21" spans="2:29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15">
      <c r="A22" t="s">
        <v>117</v>
      </c>
      <c r="C22" t="s">
        <v>111</v>
      </c>
      <c r="F22" s="4">
        <v>74520</v>
      </c>
      <c r="G22" s="4"/>
      <c r="I22" s="4">
        <v>186300</v>
      </c>
      <c r="J22" s="4"/>
      <c r="L22" s="4">
        <v>372600</v>
      </c>
      <c r="M22" s="4"/>
      <c r="O22" t="s">
        <v>12</v>
      </c>
      <c r="Q22" t="s">
        <v>12</v>
      </c>
      <c r="S22" t="s">
        <v>12</v>
      </c>
      <c r="U22" t="s">
        <v>12</v>
      </c>
      <c r="W22" t="s">
        <v>12</v>
      </c>
      <c r="Z22" t="s">
        <v>12</v>
      </c>
      <c r="AC22" t="s">
        <v>12</v>
      </c>
    </row>
    <row r="23" spans="3:29" ht="15">
      <c r="C23" t="s">
        <v>112</v>
      </c>
      <c r="G23" t="s">
        <v>12</v>
      </c>
      <c r="J23" t="s">
        <v>12</v>
      </c>
      <c r="M23" t="s">
        <v>12</v>
      </c>
      <c r="O23" s="5">
        <v>5000</v>
      </c>
      <c r="Q23" s="5">
        <v>10000</v>
      </c>
      <c r="S23" s="5">
        <v>20000</v>
      </c>
      <c r="U23" t="s">
        <v>12</v>
      </c>
      <c r="W23" s="5">
        <v>28000</v>
      </c>
      <c r="Y23" s="11">
        <v>7.07</v>
      </c>
      <c r="Z23" s="11"/>
      <c r="AB23" s="4">
        <v>135100</v>
      </c>
      <c r="AC23" s="4"/>
    </row>
    <row r="24" spans="2:29" ht="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5">
      <c r="A25" t="s">
        <v>118</v>
      </c>
      <c r="C25" t="s">
        <v>111</v>
      </c>
      <c r="F25" s="4">
        <v>106914</v>
      </c>
      <c r="G25" s="4"/>
      <c r="I25" s="4">
        <v>267285</v>
      </c>
      <c r="J25" s="4"/>
      <c r="L25" s="4">
        <v>534570</v>
      </c>
      <c r="M25" s="4"/>
      <c r="O25" t="s">
        <v>12</v>
      </c>
      <c r="Q25" t="s">
        <v>12</v>
      </c>
      <c r="S25" t="s">
        <v>12</v>
      </c>
      <c r="U25" t="s">
        <v>12</v>
      </c>
      <c r="W25" t="s">
        <v>12</v>
      </c>
      <c r="Z25" t="s">
        <v>12</v>
      </c>
      <c r="AC25" t="s">
        <v>12</v>
      </c>
    </row>
    <row r="26" spans="3:29" ht="15">
      <c r="C26" t="s">
        <v>112</v>
      </c>
      <c r="G26" t="s">
        <v>12</v>
      </c>
      <c r="J26" t="s">
        <v>12</v>
      </c>
      <c r="M26" t="s">
        <v>12</v>
      </c>
      <c r="O26" s="5">
        <v>15000</v>
      </c>
      <c r="Q26" s="5">
        <v>30000</v>
      </c>
      <c r="S26" s="5">
        <v>60000</v>
      </c>
      <c r="U26" t="s">
        <v>12</v>
      </c>
      <c r="W26" s="5">
        <v>84000</v>
      </c>
      <c r="Y26" s="11">
        <v>7.07</v>
      </c>
      <c r="Z26" s="11"/>
      <c r="AB26" s="4">
        <v>405300</v>
      </c>
      <c r="AC26" s="4"/>
    </row>
  </sheetData>
  <sheetProtection selectLockedCells="1" selectUnlockedCells="1"/>
  <mergeCells count="101">
    <mergeCell ref="A2:F2"/>
    <mergeCell ref="F5:M5"/>
    <mergeCell ref="O5:S5"/>
    <mergeCell ref="Y5:Z5"/>
    <mergeCell ref="AB5:AC5"/>
    <mergeCell ref="C6:D6"/>
    <mergeCell ref="F6:G6"/>
    <mergeCell ref="I6:J6"/>
    <mergeCell ref="F7:G7"/>
    <mergeCell ref="I7:J7"/>
    <mergeCell ref="L7:M7"/>
    <mergeCell ref="Y7:Z7"/>
    <mergeCell ref="AB7:AC7"/>
    <mergeCell ref="F8:G8"/>
    <mergeCell ref="I8:J8"/>
    <mergeCell ref="L8:M8"/>
    <mergeCell ref="Y9:Z9"/>
    <mergeCell ref="AB9:AC9"/>
    <mergeCell ref="B10:D10"/>
    <mergeCell ref="E10:G10"/>
    <mergeCell ref="H10:J10"/>
    <mergeCell ref="K10:M10"/>
    <mergeCell ref="N10:O10"/>
    <mergeCell ref="P10:Q10"/>
    <mergeCell ref="R10:S10"/>
    <mergeCell ref="T10:U10"/>
    <mergeCell ref="V10:W10"/>
    <mergeCell ref="X10:Z10"/>
    <mergeCell ref="AA10:AC10"/>
    <mergeCell ref="F11:G11"/>
    <mergeCell ref="I11:J11"/>
    <mergeCell ref="L11:M11"/>
    <mergeCell ref="Y12:Z12"/>
    <mergeCell ref="AB12:AC12"/>
    <mergeCell ref="AB13:AC13"/>
    <mergeCell ref="B14:D14"/>
    <mergeCell ref="E14:G14"/>
    <mergeCell ref="H14:J14"/>
    <mergeCell ref="K14:M14"/>
    <mergeCell ref="N14:O14"/>
    <mergeCell ref="P14:Q14"/>
    <mergeCell ref="R14:S14"/>
    <mergeCell ref="T14:U14"/>
    <mergeCell ref="V14:W14"/>
    <mergeCell ref="X14:Z14"/>
    <mergeCell ref="AA14:AC14"/>
    <mergeCell ref="F15:G15"/>
    <mergeCell ref="I15:J15"/>
    <mergeCell ref="L15:M15"/>
    <mergeCell ref="Y16:Z16"/>
    <mergeCell ref="AB16:AC16"/>
    <mergeCell ref="Y17:Z17"/>
    <mergeCell ref="AB17:AC17"/>
    <mergeCell ref="B18:D18"/>
    <mergeCell ref="E18:G18"/>
    <mergeCell ref="H18:J18"/>
    <mergeCell ref="K18:M18"/>
    <mergeCell ref="N18:O18"/>
    <mergeCell ref="P18:Q18"/>
    <mergeCell ref="R18:S18"/>
    <mergeCell ref="T18:U18"/>
    <mergeCell ref="V18:W18"/>
    <mergeCell ref="X18:Z18"/>
    <mergeCell ref="AA18:AC18"/>
    <mergeCell ref="F19:G19"/>
    <mergeCell ref="I19:J19"/>
    <mergeCell ref="L19:M19"/>
    <mergeCell ref="Y20:Z20"/>
    <mergeCell ref="AB20:AC20"/>
    <mergeCell ref="B21:D21"/>
    <mergeCell ref="E21:G21"/>
    <mergeCell ref="H21:J21"/>
    <mergeCell ref="K21:M21"/>
    <mergeCell ref="N21:O21"/>
    <mergeCell ref="P21:Q21"/>
    <mergeCell ref="R21:S21"/>
    <mergeCell ref="T21:U21"/>
    <mergeCell ref="V21:W21"/>
    <mergeCell ref="X21:Z21"/>
    <mergeCell ref="AA21:AC21"/>
    <mergeCell ref="F22:G22"/>
    <mergeCell ref="I22:J22"/>
    <mergeCell ref="L22:M22"/>
    <mergeCell ref="Y23:Z23"/>
    <mergeCell ref="AB23:AC23"/>
    <mergeCell ref="B24:D24"/>
    <mergeCell ref="E24:G24"/>
    <mergeCell ref="H24:J24"/>
    <mergeCell ref="K24:M24"/>
    <mergeCell ref="N24:O24"/>
    <mergeCell ref="P24:Q24"/>
    <mergeCell ref="R24:S24"/>
    <mergeCell ref="T24:U24"/>
    <mergeCell ref="V24:W24"/>
    <mergeCell ref="X24:Z24"/>
    <mergeCell ref="AA24:AC24"/>
    <mergeCell ref="F25:G25"/>
    <mergeCell ref="I25:J25"/>
    <mergeCell ref="L25:M25"/>
    <mergeCell ref="Y26:Z26"/>
    <mergeCell ref="AB26:AC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W4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67.7109375" style="0" customWidth="1"/>
    <col min="4" max="4" width="8.7109375" style="0" customWidth="1"/>
    <col min="5" max="5" width="69.7109375" style="0" customWidth="1"/>
    <col min="6" max="6" width="10.7109375" style="0" customWidth="1"/>
    <col min="7" max="7" width="8.7109375" style="0" customWidth="1"/>
    <col min="8" max="8" width="90.8515625" style="0" customWidth="1"/>
    <col min="9" max="10" width="8.7109375" style="0" customWidth="1"/>
    <col min="11" max="11" width="1.7109375" style="0" customWidth="1"/>
    <col min="12" max="12" width="8.7109375" style="0" customWidth="1"/>
    <col min="13" max="13" width="22.7109375" style="0" customWidth="1"/>
    <col min="14" max="14" width="8.7109375" style="0" customWidth="1"/>
    <col min="15" max="15" width="54.7109375" style="0" customWidth="1"/>
    <col min="16" max="17" width="8.7109375" style="0" customWidth="1"/>
    <col min="18" max="18" width="1.7109375" style="0" customWidth="1"/>
    <col min="19" max="19" width="8.7109375" style="0" customWidth="1"/>
    <col min="20" max="20" width="90.8515625" style="0" customWidth="1"/>
    <col min="21" max="22" width="8.7109375" style="0" customWidth="1"/>
    <col min="23" max="23" width="1.7109375" style="0" customWidth="1"/>
    <col min="24" max="16384" width="8.7109375" style="0" customWidth="1"/>
  </cols>
  <sheetData>
    <row r="2" spans="1:6" ht="15">
      <c r="A2" s="1" t="s">
        <v>119</v>
      </c>
      <c r="B2" s="1"/>
      <c r="C2" s="1"/>
      <c r="D2" s="1"/>
      <c r="E2" s="1"/>
      <c r="F2" s="1"/>
    </row>
    <row r="5" spans="3:23" ht="15">
      <c r="C5" s="1" t="s">
        <v>120</v>
      </c>
      <c r="D5" s="1"/>
      <c r="E5" s="1"/>
      <c r="F5" s="1"/>
      <c r="G5" s="1"/>
      <c r="H5" s="1"/>
      <c r="I5" s="1"/>
      <c r="J5" s="1"/>
      <c r="K5" s="1"/>
      <c r="L5" s="1"/>
      <c r="M5" s="1"/>
      <c r="O5" s="1" t="s">
        <v>121</v>
      </c>
      <c r="P5" s="1"/>
      <c r="Q5" s="1"/>
      <c r="R5" s="1"/>
      <c r="S5" s="1"/>
      <c r="T5" s="1"/>
      <c r="U5" s="1"/>
      <c r="V5" s="1"/>
      <c r="W5" s="1"/>
    </row>
    <row r="6" spans="1:23" ht="15">
      <c r="A6" s="2" t="s">
        <v>1</v>
      </c>
      <c r="C6" s="2" t="s">
        <v>2</v>
      </c>
      <c r="E6" s="2" t="s">
        <v>3</v>
      </c>
      <c r="H6" s="2" t="s">
        <v>4</v>
      </c>
      <c r="J6" s="1" t="s">
        <v>5</v>
      </c>
      <c r="K6" s="1"/>
      <c r="M6" s="2" t="s">
        <v>28</v>
      </c>
      <c r="O6" s="2" t="s">
        <v>29</v>
      </c>
      <c r="Q6" s="1" t="s">
        <v>30</v>
      </c>
      <c r="R6" s="1"/>
      <c r="T6" s="2" t="s">
        <v>31</v>
      </c>
      <c r="V6" s="1" t="s">
        <v>105</v>
      </c>
      <c r="W6" s="1"/>
    </row>
    <row r="7" spans="1:23" ht="39.75" customHeight="1">
      <c r="A7" s="2" t="s">
        <v>91</v>
      </c>
      <c r="C7" s="6" t="s">
        <v>122</v>
      </c>
      <c r="E7" s="6" t="s">
        <v>123</v>
      </c>
      <c r="H7" s="6" t="s">
        <v>124</v>
      </c>
      <c r="J7" s="3" t="s">
        <v>125</v>
      </c>
      <c r="K7" s="3"/>
      <c r="M7" s="6" t="s">
        <v>126</v>
      </c>
      <c r="O7" s="6" t="s">
        <v>127</v>
      </c>
      <c r="Q7" s="3" t="s">
        <v>128</v>
      </c>
      <c r="R7" s="3"/>
      <c r="T7" s="6" t="s">
        <v>129</v>
      </c>
      <c r="V7" s="3" t="s">
        <v>130</v>
      </c>
      <c r="W7" s="3"/>
    </row>
    <row r="8" spans="1:23" ht="15">
      <c r="A8" t="s">
        <v>108</v>
      </c>
      <c r="C8" s="5">
        <v>625500</v>
      </c>
      <c r="E8" t="s">
        <v>12</v>
      </c>
      <c r="H8" t="s">
        <v>12</v>
      </c>
      <c r="J8" s="11">
        <v>8.35</v>
      </c>
      <c r="K8" s="11"/>
      <c r="M8" t="s">
        <v>131</v>
      </c>
      <c r="O8" t="s">
        <v>12</v>
      </c>
      <c r="R8" t="s">
        <v>12</v>
      </c>
      <c r="T8" t="s">
        <v>12</v>
      </c>
      <c r="W8" t="s">
        <v>12</v>
      </c>
    </row>
    <row r="9" spans="3:23" ht="15">
      <c r="C9" t="s">
        <v>12</v>
      </c>
      <c r="E9" t="s">
        <v>12</v>
      </c>
      <c r="H9" t="s">
        <v>12</v>
      </c>
      <c r="K9" t="s">
        <v>12</v>
      </c>
      <c r="M9" t="s">
        <v>12</v>
      </c>
      <c r="O9" t="s">
        <v>12</v>
      </c>
      <c r="R9" t="s">
        <v>12</v>
      </c>
      <c r="T9" s="5">
        <v>37500</v>
      </c>
      <c r="V9" s="4">
        <v>82125</v>
      </c>
      <c r="W9" s="4"/>
    </row>
    <row r="10" spans="3:23" ht="15">
      <c r="C10" t="s">
        <v>12</v>
      </c>
      <c r="E10" t="s">
        <v>12</v>
      </c>
      <c r="H10" t="s">
        <v>12</v>
      </c>
      <c r="K10" t="s">
        <v>12</v>
      </c>
      <c r="M10" t="s">
        <v>12</v>
      </c>
      <c r="O10" s="5">
        <v>13500</v>
      </c>
      <c r="Q10" s="4">
        <v>29565</v>
      </c>
      <c r="R10" s="4"/>
      <c r="T10" s="5">
        <v>60000</v>
      </c>
      <c r="V10" s="4">
        <v>131400</v>
      </c>
      <c r="W10" s="4"/>
    </row>
    <row r="11" spans="3:23" ht="15">
      <c r="C11" t="s">
        <v>12</v>
      </c>
      <c r="E11" s="5">
        <v>168000</v>
      </c>
      <c r="F11" s="12">
        <v>-1</v>
      </c>
      <c r="H11" t="s">
        <v>12</v>
      </c>
      <c r="J11" s="11">
        <v>6.96</v>
      </c>
      <c r="K11" s="11"/>
      <c r="M11" t="s">
        <v>132</v>
      </c>
      <c r="O11" t="s">
        <v>12</v>
      </c>
      <c r="R11" t="s">
        <v>12</v>
      </c>
      <c r="T11" s="5">
        <v>60000</v>
      </c>
      <c r="V11" s="4">
        <v>131400</v>
      </c>
      <c r="W11" s="4"/>
    </row>
    <row r="12" spans="2:23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">
      <c r="A13" t="s">
        <v>133</v>
      </c>
      <c r="C13" s="5">
        <v>46500</v>
      </c>
      <c r="E13" t="s">
        <v>12</v>
      </c>
      <c r="H13" t="s">
        <v>12</v>
      </c>
      <c r="J13" s="11">
        <v>8.52</v>
      </c>
      <c r="K13" s="11"/>
      <c r="M13" t="s">
        <v>134</v>
      </c>
      <c r="O13" t="s">
        <v>12</v>
      </c>
      <c r="R13" t="s">
        <v>12</v>
      </c>
      <c r="T13" t="s">
        <v>12</v>
      </c>
      <c r="W13" t="s">
        <v>12</v>
      </c>
    </row>
    <row r="14" spans="3:23" ht="15">
      <c r="C14" s="5">
        <v>7500</v>
      </c>
      <c r="E14" t="s">
        <v>12</v>
      </c>
      <c r="H14" t="s">
        <v>12</v>
      </c>
      <c r="J14" s="11">
        <v>5.9</v>
      </c>
      <c r="K14" s="11"/>
      <c r="M14" t="s">
        <v>135</v>
      </c>
      <c r="O14" t="s">
        <v>12</v>
      </c>
      <c r="R14" t="s">
        <v>12</v>
      </c>
      <c r="T14" t="s">
        <v>12</v>
      </c>
      <c r="W14" t="s">
        <v>12</v>
      </c>
    </row>
    <row r="15" spans="3:23" ht="15">
      <c r="C15" s="5">
        <v>45000</v>
      </c>
      <c r="E15" t="s">
        <v>12</v>
      </c>
      <c r="H15" t="s">
        <v>12</v>
      </c>
      <c r="J15" s="11">
        <v>13.5</v>
      </c>
      <c r="K15" s="11"/>
      <c r="M15" t="s">
        <v>136</v>
      </c>
      <c r="O15" t="s">
        <v>12</v>
      </c>
      <c r="R15" t="s">
        <v>12</v>
      </c>
      <c r="T15" t="s">
        <v>12</v>
      </c>
      <c r="W15" t="s">
        <v>12</v>
      </c>
    </row>
    <row r="16" spans="3:23" ht="15">
      <c r="C16" s="5">
        <v>47000</v>
      </c>
      <c r="E16" t="s">
        <v>12</v>
      </c>
      <c r="H16" t="s">
        <v>12</v>
      </c>
      <c r="J16" s="11">
        <v>8.37</v>
      </c>
      <c r="K16" s="11"/>
      <c r="M16" t="s">
        <v>137</v>
      </c>
      <c r="O16" t="s">
        <v>12</v>
      </c>
      <c r="R16" t="s">
        <v>12</v>
      </c>
      <c r="T16" t="s">
        <v>12</v>
      </c>
      <c r="W16" t="s">
        <v>12</v>
      </c>
    </row>
    <row r="17" spans="3:23" ht="15">
      <c r="C17" t="s">
        <v>12</v>
      </c>
      <c r="E17" t="s">
        <v>12</v>
      </c>
      <c r="H17" t="s">
        <v>12</v>
      </c>
      <c r="K17" t="s">
        <v>12</v>
      </c>
      <c r="M17" t="s">
        <v>12</v>
      </c>
      <c r="O17" s="5">
        <v>12500</v>
      </c>
      <c r="Q17" s="4">
        <v>27375</v>
      </c>
      <c r="R17" s="4"/>
      <c r="T17" s="5">
        <v>6250</v>
      </c>
      <c r="V17" s="4">
        <v>13688</v>
      </c>
      <c r="W17" s="4"/>
    </row>
    <row r="18" spans="3:23" ht="15">
      <c r="C18" t="s">
        <v>12</v>
      </c>
      <c r="E18" t="s">
        <v>12</v>
      </c>
      <c r="H18" t="s">
        <v>12</v>
      </c>
      <c r="K18" t="s">
        <v>12</v>
      </c>
      <c r="M18" t="s">
        <v>12</v>
      </c>
      <c r="O18" s="5">
        <v>9600</v>
      </c>
      <c r="Q18" s="4">
        <v>21024</v>
      </c>
      <c r="R18" s="4"/>
      <c r="T18" s="5">
        <v>16000</v>
      </c>
      <c r="V18" s="4">
        <v>35040</v>
      </c>
      <c r="W18" s="4"/>
    </row>
    <row r="19" spans="3:23" ht="15">
      <c r="C19" t="s">
        <v>12</v>
      </c>
      <c r="E19" t="s">
        <v>12</v>
      </c>
      <c r="H19" t="s">
        <v>12</v>
      </c>
      <c r="K19" t="s">
        <v>12</v>
      </c>
      <c r="M19" t="s">
        <v>12</v>
      </c>
      <c r="O19" s="5">
        <v>50000</v>
      </c>
      <c r="Q19" s="4">
        <v>109500</v>
      </c>
      <c r="R19" s="4"/>
      <c r="T19" t="s">
        <v>12</v>
      </c>
      <c r="W19" t="s">
        <v>12</v>
      </c>
    </row>
    <row r="20" spans="3:23" ht="15">
      <c r="C20" t="s">
        <v>12</v>
      </c>
      <c r="E20" s="5">
        <v>70000</v>
      </c>
      <c r="F20" s="12">
        <v>-1</v>
      </c>
      <c r="H20" t="s">
        <v>12</v>
      </c>
      <c r="J20" s="11">
        <v>7.07</v>
      </c>
      <c r="K20" s="11"/>
      <c r="M20" t="s">
        <v>138</v>
      </c>
      <c r="O20" t="s">
        <v>12</v>
      </c>
      <c r="R20" t="s">
        <v>12</v>
      </c>
      <c r="T20" s="5">
        <v>25000</v>
      </c>
      <c r="V20" s="4">
        <v>54750</v>
      </c>
      <c r="W20" s="4"/>
    </row>
    <row r="21" spans="2:23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5">
      <c r="A22" t="s">
        <v>139</v>
      </c>
      <c r="C22" s="5">
        <v>18873</v>
      </c>
      <c r="E22" t="s">
        <v>12</v>
      </c>
      <c r="H22" t="s">
        <v>12</v>
      </c>
      <c r="J22" s="11">
        <v>6.1</v>
      </c>
      <c r="K22" s="11"/>
      <c r="M22" t="s">
        <v>140</v>
      </c>
      <c r="O22" t="s">
        <v>12</v>
      </c>
      <c r="R22" t="s">
        <v>12</v>
      </c>
      <c r="T22" t="s">
        <v>12</v>
      </c>
      <c r="W22" t="s">
        <v>12</v>
      </c>
    </row>
    <row r="23" spans="3:23" ht="15">
      <c r="C23" s="5">
        <v>9558</v>
      </c>
      <c r="E23" t="s">
        <v>12</v>
      </c>
      <c r="H23" t="s">
        <v>12</v>
      </c>
      <c r="J23" s="11">
        <v>4.89</v>
      </c>
      <c r="K23" s="11"/>
      <c r="M23" t="s">
        <v>141</v>
      </c>
      <c r="O23" t="s">
        <v>12</v>
      </c>
      <c r="R23" t="s">
        <v>12</v>
      </c>
      <c r="T23" t="s">
        <v>12</v>
      </c>
      <c r="W23" t="s">
        <v>12</v>
      </c>
    </row>
    <row r="24" spans="3:23" ht="15">
      <c r="C24" s="5">
        <v>76450</v>
      </c>
      <c r="E24" t="s">
        <v>12</v>
      </c>
      <c r="H24" t="s">
        <v>12</v>
      </c>
      <c r="J24" s="11">
        <v>11.12</v>
      </c>
      <c r="K24" s="11"/>
      <c r="M24" t="s">
        <v>142</v>
      </c>
      <c r="O24" t="s">
        <v>12</v>
      </c>
      <c r="R24" t="s">
        <v>12</v>
      </c>
      <c r="T24" t="s">
        <v>12</v>
      </c>
      <c r="W24" t="s">
        <v>12</v>
      </c>
    </row>
    <row r="25" spans="3:23" ht="15">
      <c r="C25" t="s">
        <v>12</v>
      </c>
      <c r="E25" t="s">
        <v>12</v>
      </c>
      <c r="H25" t="s">
        <v>12</v>
      </c>
      <c r="K25" t="s">
        <v>12</v>
      </c>
      <c r="M25" t="s">
        <v>12</v>
      </c>
      <c r="O25" s="5">
        <v>18750</v>
      </c>
      <c r="Q25" s="4">
        <v>41063</v>
      </c>
      <c r="R25" s="4"/>
      <c r="T25" s="5">
        <v>9375</v>
      </c>
      <c r="V25" s="4">
        <v>20531</v>
      </c>
      <c r="W25" s="4"/>
    </row>
    <row r="26" spans="3:23" ht="15">
      <c r="C26" t="s">
        <v>12</v>
      </c>
      <c r="E26" t="s">
        <v>12</v>
      </c>
      <c r="H26" t="s">
        <v>12</v>
      </c>
      <c r="K26" t="s">
        <v>12</v>
      </c>
      <c r="M26" t="s">
        <v>12</v>
      </c>
      <c r="O26" s="5">
        <v>12000</v>
      </c>
      <c r="Q26" s="4">
        <v>26280</v>
      </c>
      <c r="R26" s="4"/>
      <c r="T26" s="5">
        <v>20000</v>
      </c>
      <c r="V26" s="4">
        <v>43800</v>
      </c>
      <c r="W26" s="4"/>
    </row>
    <row r="27" spans="3:23" ht="15">
      <c r="C27" t="s">
        <v>12</v>
      </c>
      <c r="E27" s="5">
        <v>150000</v>
      </c>
      <c r="F27" s="12">
        <v>-1</v>
      </c>
      <c r="H27" t="s">
        <v>12</v>
      </c>
      <c r="J27" s="11">
        <v>6.43</v>
      </c>
      <c r="K27" s="11"/>
      <c r="M27" t="s">
        <v>143</v>
      </c>
      <c r="O27" s="5">
        <v>50000</v>
      </c>
      <c r="Q27" s="4">
        <v>109500</v>
      </c>
      <c r="R27" s="4"/>
      <c r="T27" t="s">
        <v>12</v>
      </c>
      <c r="W27" t="s">
        <v>12</v>
      </c>
    </row>
    <row r="28" spans="3:23" ht="15">
      <c r="C28" t="s">
        <v>12</v>
      </c>
      <c r="E28" s="5">
        <v>70000</v>
      </c>
      <c r="F28" s="12">
        <v>-1</v>
      </c>
      <c r="H28" t="s">
        <v>12</v>
      </c>
      <c r="J28" s="11">
        <v>7.07</v>
      </c>
      <c r="K28" s="11"/>
      <c r="M28" t="s">
        <v>138</v>
      </c>
      <c r="O28" t="s">
        <v>12</v>
      </c>
      <c r="R28" t="s">
        <v>12</v>
      </c>
      <c r="T28" s="5">
        <v>25000</v>
      </c>
      <c r="V28" s="4">
        <v>54750</v>
      </c>
      <c r="W28" s="4"/>
    </row>
    <row r="29" spans="2:23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5">
      <c r="A30" t="s">
        <v>116</v>
      </c>
      <c r="C30" s="5">
        <v>14523</v>
      </c>
      <c r="E30" t="s">
        <v>12</v>
      </c>
      <c r="H30" t="s">
        <v>12</v>
      </c>
      <c r="J30" s="11">
        <v>4.65</v>
      </c>
      <c r="K30" s="11"/>
      <c r="M30" t="s">
        <v>144</v>
      </c>
      <c r="O30" t="s">
        <v>12</v>
      </c>
      <c r="R30" t="s">
        <v>12</v>
      </c>
      <c r="T30" t="s">
        <v>12</v>
      </c>
      <c r="W30" t="s">
        <v>12</v>
      </c>
    </row>
    <row r="31" spans="3:23" ht="15">
      <c r="C31" s="5">
        <v>22646</v>
      </c>
      <c r="E31" t="s">
        <v>12</v>
      </c>
      <c r="H31" t="s">
        <v>12</v>
      </c>
      <c r="J31" s="11">
        <v>6.1</v>
      </c>
      <c r="K31" s="11"/>
      <c r="M31" t="s">
        <v>140</v>
      </c>
      <c r="O31" t="s">
        <v>12</v>
      </c>
      <c r="R31" t="s">
        <v>12</v>
      </c>
      <c r="T31" t="s">
        <v>12</v>
      </c>
      <c r="W31" t="s">
        <v>12</v>
      </c>
    </row>
    <row r="32" spans="3:23" ht="15">
      <c r="C32" s="5">
        <v>76450</v>
      </c>
      <c r="E32" t="s">
        <v>12</v>
      </c>
      <c r="H32" t="s">
        <v>12</v>
      </c>
      <c r="J32" s="11">
        <v>4.89</v>
      </c>
      <c r="K32" s="11"/>
      <c r="M32" t="s">
        <v>141</v>
      </c>
      <c r="O32" t="s">
        <v>12</v>
      </c>
      <c r="R32" t="s">
        <v>12</v>
      </c>
      <c r="T32" t="s">
        <v>12</v>
      </c>
      <c r="W32" t="s">
        <v>12</v>
      </c>
    </row>
    <row r="33" spans="3:23" ht="15">
      <c r="C33" s="5">
        <v>69500</v>
      </c>
      <c r="E33" t="s">
        <v>12</v>
      </c>
      <c r="H33" t="s">
        <v>12</v>
      </c>
      <c r="J33" s="11">
        <v>11.12</v>
      </c>
      <c r="K33" s="11"/>
      <c r="M33" t="s">
        <v>142</v>
      </c>
      <c r="O33" t="s">
        <v>12</v>
      </c>
      <c r="R33" t="s">
        <v>12</v>
      </c>
      <c r="T33" t="s">
        <v>12</v>
      </c>
      <c r="W33" t="s">
        <v>12</v>
      </c>
    </row>
    <row r="34" spans="3:23" ht="15">
      <c r="C34" t="s">
        <v>12</v>
      </c>
      <c r="E34" t="s">
        <v>12</v>
      </c>
      <c r="H34" t="s">
        <v>12</v>
      </c>
      <c r="K34" t="s">
        <v>12</v>
      </c>
      <c r="M34" t="s">
        <v>12</v>
      </c>
      <c r="O34" s="5">
        <v>12500</v>
      </c>
      <c r="Q34" s="4">
        <v>27375</v>
      </c>
      <c r="R34" s="4"/>
      <c r="T34" s="5">
        <v>6250</v>
      </c>
      <c r="V34" s="4">
        <v>13688</v>
      </c>
      <c r="W34" s="4"/>
    </row>
    <row r="35" spans="3:23" ht="15">
      <c r="C35" t="s">
        <v>12</v>
      </c>
      <c r="E35" t="s">
        <v>12</v>
      </c>
      <c r="H35" t="s">
        <v>12</v>
      </c>
      <c r="K35" t="s">
        <v>12</v>
      </c>
      <c r="M35" t="s">
        <v>12</v>
      </c>
      <c r="O35" s="5">
        <v>7200</v>
      </c>
      <c r="Q35" s="4">
        <v>15768</v>
      </c>
      <c r="R35" s="4"/>
      <c r="T35" s="5">
        <v>12000</v>
      </c>
      <c r="V35" s="4">
        <v>26280</v>
      </c>
      <c r="W35" s="4"/>
    </row>
    <row r="36" spans="3:23" ht="15">
      <c r="C36" t="s">
        <v>12</v>
      </c>
      <c r="E36" s="5">
        <v>42000</v>
      </c>
      <c r="F36" s="12">
        <v>-1</v>
      </c>
      <c r="H36" t="s">
        <v>12</v>
      </c>
      <c r="J36" s="11">
        <v>7.07</v>
      </c>
      <c r="K36" s="11"/>
      <c r="M36" t="s">
        <v>138</v>
      </c>
      <c r="O36" t="s">
        <v>12</v>
      </c>
      <c r="R36" t="s">
        <v>12</v>
      </c>
      <c r="T36" s="5">
        <v>15000</v>
      </c>
      <c r="V36" s="4">
        <v>32850</v>
      </c>
      <c r="W36" s="4"/>
    </row>
    <row r="37" spans="2:23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15">
      <c r="A38" t="s">
        <v>117</v>
      </c>
      <c r="C38" t="s">
        <v>12</v>
      </c>
      <c r="E38" t="s">
        <v>12</v>
      </c>
      <c r="H38" t="s">
        <v>12</v>
      </c>
      <c r="K38" t="s">
        <v>12</v>
      </c>
      <c r="M38" t="s">
        <v>12</v>
      </c>
      <c r="O38" s="5">
        <v>32500</v>
      </c>
      <c r="Q38" s="4">
        <v>71175</v>
      </c>
      <c r="R38" s="4"/>
      <c r="T38" s="5">
        <v>3750</v>
      </c>
      <c r="V38" s="4">
        <v>8213</v>
      </c>
      <c r="W38" s="4"/>
    </row>
    <row r="39" spans="3:23" ht="15">
      <c r="C39" t="s">
        <v>12</v>
      </c>
      <c r="E39" t="s">
        <v>12</v>
      </c>
      <c r="H39" t="s">
        <v>12</v>
      </c>
      <c r="K39" t="s">
        <v>12</v>
      </c>
      <c r="M39" t="s">
        <v>12</v>
      </c>
      <c r="O39" s="5">
        <v>4800</v>
      </c>
      <c r="Q39" s="4">
        <v>10512</v>
      </c>
      <c r="R39" s="4"/>
      <c r="T39" s="5">
        <v>8000</v>
      </c>
      <c r="V39" s="4">
        <v>17520</v>
      </c>
      <c r="W39" s="4"/>
    </row>
    <row r="40" spans="3:23" ht="15">
      <c r="C40" t="s">
        <v>12</v>
      </c>
      <c r="E40" s="5">
        <v>28000</v>
      </c>
      <c r="F40" s="12">
        <v>-1</v>
      </c>
      <c r="H40" t="s">
        <v>12</v>
      </c>
      <c r="J40" s="11">
        <v>7.07</v>
      </c>
      <c r="K40" s="11"/>
      <c r="M40" t="s">
        <v>138</v>
      </c>
      <c r="O40" t="s">
        <v>12</v>
      </c>
      <c r="R40" t="s">
        <v>12</v>
      </c>
      <c r="T40" s="5">
        <v>10000</v>
      </c>
      <c r="V40" s="4">
        <v>21900</v>
      </c>
      <c r="W40" s="4"/>
    </row>
    <row r="41" spans="2:23" ht="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15">
      <c r="A42" t="s">
        <v>145</v>
      </c>
      <c r="C42" s="5">
        <v>51183</v>
      </c>
      <c r="E42" t="s">
        <v>12</v>
      </c>
      <c r="H42" t="s">
        <v>12</v>
      </c>
      <c r="J42" s="11">
        <v>6.1</v>
      </c>
      <c r="K42" s="11"/>
      <c r="M42" t="s">
        <v>146</v>
      </c>
      <c r="O42" t="s">
        <v>12</v>
      </c>
      <c r="R42" t="s">
        <v>12</v>
      </c>
      <c r="T42" t="s">
        <v>12</v>
      </c>
      <c r="W42" t="s">
        <v>12</v>
      </c>
    </row>
    <row r="43" spans="3:23" ht="15">
      <c r="C43" s="5">
        <v>97300</v>
      </c>
      <c r="E43" t="s">
        <v>12</v>
      </c>
      <c r="H43" t="s">
        <v>12</v>
      </c>
      <c r="J43" s="11">
        <v>4.89</v>
      </c>
      <c r="K43" s="11"/>
      <c r="M43" t="s">
        <v>146</v>
      </c>
      <c r="O43" t="s">
        <v>12</v>
      </c>
      <c r="R43" t="s">
        <v>12</v>
      </c>
      <c r="T43" t="s">
        <v>12</v>
      </c>
      <c r="W43" t="s">
        <v>12</v>
      </c>
    </row>
    <row r="44" spans="3:23" ht="15">
      <c r="C44" s="5">
        <v>83400</v>
      </c>
      <c r="E44" t="s">
        <v>12</v>
      </c>
      <c r="H44" t="s">
        <v>12</v>
      </c>
      <c r="J44" s="11">
        <v>11.12</v>
      </c>
      <c r="K44" s="11"/>
      <c r="M44" t="s">
        <v>146</v>
      </c>
      <c r="O44" t="s">
        <v>12</v>
      </c>
      <c r="R44" t="s">
        <v>12</v>
      </c>
      <c r="T44" t="s">
        <v>12</v>
      </c>
      <c r="W44" t="s">
        <v>12</v>
      </c>
    </row>
  </sheetData>
  <sheetProtection selectLockedCells="1" selectUnlockedCells="1"/>
  <mergeCells count="101">
    <mergeCell ref="A2:F2"/>
    <mergeCell ref="C5:M5"/>
    <mergeCell ref="O5:W5"/>
    <mergeCell ref="J6:K6"/>
    <mergeCell ref="Q6:R6"/>
    <mergeCell ref="V6:W6"/>
    <mergeCell ref="J7:K7"/>
    <mergeCell ref="Q7:R7"/>
    <mergeCell ref="V7:W7"/>
    <mergeCell ref="J8:K8"/>
    <mergeCell ref="V9:W9"/>
    <mergeCell ref="Q10:R10"/>
    <mergeCell ref="V10:W10"/>
    <mergeCell ref="J11:K11"/>
    <mergeCell ref="V11:W11"/>
    <mergeCell ref="B12:C12"/>
    <mergeCell ref="D12:F12"/>
    <mergeCell ref="G12:H12"/>
    <mergeCell ref="I12:K12"/>
    <mergeCell ref="L12:M12"/>
    <mergeCell ref="N12:O12"/>
    <mergeCell ref="P12:R12"/>
    <mergeCell ref="S12:T12"/>
    <mergeCell ref="U12:W12"/>
    <mergeCell ref="J13:K13"/>
    <mergeCell ref="J14:K14"/>
    <mergeCell ref="J15:K15"/>
    <mergeCell ref="J16:K16"/>
    <mergeCell ref="Q17:R17"/>
    <mergeCell ref="V17:W17"/>
    <mergeCell ref="Q18:R18"/>
    <mergeCell ref="V18:W18"/>
    <mergeCell ref="Q19:R19"/>
    <mergeCell ref="J20:K20"/>
    <mergeCell ref="V20:W20"/>
    <mergeCell ref="B21:C21"/>
    <mergeCell ref="D21:F21"/>
    <mergeCell ref="G21:H21"/>
    <mergeCell ref="I21:K21"/>
    <mergeCell ref="L21:M21"/>
    <mergeCell ref="N21:O21"/>
    <mergeCell ref="P21:R21"/>
    <mergeCell ref="S21:T21"/>
    <mergeCell ref="U21:W21"/>
    <mergeCell ref="J22:K22"/>
    <mergeCell ref="J23:K23"/>
    <mergeCell ref="J24:K24"/>
    <mergeCell ref="Q25:R25"/>
    <mergeCell ref="V25:W25"/>
    <mergeCell ref="Q26:R26"/>
    <mergeCell ref="V26:W26"/>
    <mergeCell ref="J27:K27"/>
    <mergeCell ref="Q27:R27"/>
    <mergeCell ref="J28:K28"/>
    <mergeCell ref="V28:W28"/>
    <mergeCell ref="B29:C29"/>
    <mergeCell ref="D29:F29"/>
    <mergeCell ref="G29:H29"/>
    <mergeCell ref="I29:K29"/>
    <mergeCell ref="L29:M29"/>
    <mergeCell ref="N29:O29"/>
    <mergeCell ref="P29:R29"/>
    <mergeCell ref="S29:T29"/>
    <mergeCell ref="U29:W29"/>
    <mergeCell ref="J30:K30"/>
    <mergeCell ref="J31:K31"/>
    <mergeCell ref="J32:K32"/>
    <mergeCell ref="J33:K33"/>
    <mergeCell ref="Q34:R34"/>
    <mergeCell ref="V34:W34"/>
    <mergeCell ref="Q35:R35"/>
    <mergeCell ref="V35:W35"/>
    <mergeCell ref="J36:K36"/>
    <mergeCell ref="V36:W36"/>
    <mergeCell ref="B37:C37"/>
    <mergeCell ref="D37:F37"/>
    <mergeCell ref="G37:H37"/>
    <mergeCell ref="I37:K37"/>
    <mergeCell ref="L37:M37"/>
    <mergeCell ref="N37:O37"/>
    <mergeCell ref="P37:R37"/>
    <mergeCell ref="S37:T37"/>
    <mergeCell ref="U37:W37"/>
    <mergeCell ref="Q38:R38"/>
    <mergeCell ref="V38:W38"/>
    <mergeCell ref="Q39:R39"/>
    <mergeCell ref="V39:W39"/>
    <mergeCell ref="J40:K40"/>
    <mergeCell ref="V40:W40"/>
    <mergeCell ref="B41:C41"/>
    <mergeCell ref="D41:F41"/>
    <mergeCell ref="G41:H41"/>
    <mergeCell ref="I41:K41"/>
    <mergeCell ref="L41:M41"/>
    <mergeCell ref="N41:O41"/>
    <mergeCell ref="P41:R41"/>
    <mergeCell ref="S41:T41"/>
    <mergeCell ref="U41:W41"/>
    <mergeCell ref="J42:K42"/>
    <mergeCell ref="J43:K43"/>
    <mergeCell ref="J44:K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44.7109375" style="0" customWidth="1"/>
    <col min="8" max="16384" width="8.7109375" style="0" customWidth="1"/>
  </cols>
  <sheetData>
    <row r="2" spans="1:6" ht="15">
      <c r="A2" s="1" t="s">
        <v>147</v>
      </c>
      <c r="B2" s="1"/>
      <c r="C2" s="1"/>
      <c r="D2" s="1"/>
      <c r="E2" s="1"/>
      <c r="F2" s="1"/>
    </row>
    <row r="5" spans="3:10" ht="15">
      <c r="C5" s="1" t="s">
        <v>120</v>
      </c>
      <c r="D5" s="1"/>
      <c r="E5" s="1"/>
      <c r="G5" s="1" t="s">
        <v>121</v>
      </c>
      <c r="H5" s="1"/>
      <c r="I5" s="1"/>
      <c r="J5" s="1"/>
    </row>
    <row r="6" spans="1:10" ht="39.75" customHeight="1">
      <c r="A6" s="2" t="s">
        <v>91</v>
      </c>
      <c r="C6" s="6" t="s">
        <v>148</v>
      </c>
      <c r="E6" s="6" t="s">
        <v>149</v>
      </c>
      <c r="G6" s="6" t="s">
        <v>150</v>
      </c>
      <c r="I6" s="3" t="s">
        <v>151</v>
      </c>
      <c r="J6" s="3"/>
    </row>
    <row r="7" spans="1:10" ht="15">
      <c r="A7" s="2" t="s">
        <v>1</v>
      </c>
      <c r="C7" s="2" t="s">
        <v>2</v>
      </c>
      <c r="E7" s="2" t="s">
        <v>3</v>
      </c>
      <c r="G7" s="2" t="s">
        <v>4</v>
      </c>
      <c r="I7" s="1" t="s">
        <v>5</v>
      </c>
      <c r="J7" s="1"/>
    </row>
    <row r="8" spans="1:10" ht="15">
      <c r="A8" t="s">
        <v>108</v>
      </c>
      <c r="C8" t="s">
        <v>12</v>
      </c>
      <c r="E8" t="s">
        <v>12</v>
      </c>
      <c r="G8" s="5">
        <v>87890</v>
      </c>
      <c r="I8" s="4">
        <v>422793</v>
      </c>
      <c r="J8" s="4"/>
    </row>
    <row r="9" spans="1:10" ht="15">
      <c r="A9" t="s">
        <v>152</v>
      </c>
      <c r="C9" t="s">
        <v>12</v>
      </c>
      <c r="E9" t="s">
        <v>12</v>
      </c>
      <c r="G9" s="5">
        <v>37667</v>
      </c>
      <c r="I9" s="4">
        <v>212265</v>
      </c>
      <c r="J9" s="4"/>
    </row>
    <row r="10" spans="1:10" ht="15">
      <c r="A10" t="s">
        <v>114</v>
      </c>
      <c r="C10" t="s">
        <v>12</v>
      </c>
      <c r="E10" t="s">
        <v>12</v>
      </c>
      <c r="G10" s="5">
        <v>50699</v>
      </c>
      <c r="I10" s="4">
        <v>296663</v>
      </c>
      <c r="J10" s="4"/>
    </row>
    <row r="11" spans="1:10" ht="15">
      <c r="A11" t="s">
        <v>116</v>
      </c>
      <c r="C11" t="s">
        <v>12</v>
      </c>
      <c r="E11" t="s">
        <v>12</v>
      </c>
      <c r="G11" s="5">
        <v>33533</v>
      </c>
      <c r="I11" s="4">
        <v>195902</v>
      </c>
      <c r="J11" s="4"/>
    </row>
    <row r="12" spans="1:10" ht="15">
      <c r="A12" t="s">
        <v>117</v>
      </c>
      <c r="C12" t="s">
        <v>12</v>
      </c>
      <c r="E12" t="s">
        <v>12</v>
      </c>
      <c r="G12" s="5">
        <v>20288</v>
      </c>
      <c r="I12" s="4">
        <v>143142</v>
      </c>
      <c r="J12" s="4"/>
    </row>
    <row r="13" spans="1:10" ht="15">
      <c r="A13" t="s">
        <v>153</v>
      </c>
      <c r="C13" t="s">
        <v>12</v>
      </c>
      <c r="E13" t="s">
        <v>12</v>
      </c>
      <c r="G13" s="5">
        <v>36930</v>
      </c>
      <c r="I13" s="4">
        <v>254500</v>
      </c>
      <c r="J13" s="4"/>
    </row>
  </sheetData>
  <sheetProtection selectLockedCells="1" selectUnlockedCells="1"/>
  <mergeCells count="11">
    <mergeCell ref="A2:F2"/>
    <mergeCell ref="C5:E5"/>
    <mergeCell ref="G5:J5"/>
    <mergeCell ref="I6:J6"/>
    <mergeCell ref="I7:J7"/>
    <mergeCell ref="I8:J8"/>
    <mergeCell ref="I9:J9"/>
    <mergeCell ref="I10:J10"/>
    <mergeCell ref="I11:J11"/>
    <mergeCell ref="I12:J12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2" width="8.7109375" style="0" customWidth="1"/>
    <col min="13" max="13" width="40.7109375" style="0" customWidth="1"/>
    <col min="14" max="16384" width="8.7109375" style="0" customWidth="1"/>
  </cols>
  <sheetData>
    <row r="2" spans="1:6" ht="15">
      <c r="A2" s="1" t="s">
        <v>154</v>
      </c>
      <c r="B2" s="1"/>
      <c r="C2" s="1"/>
      <c r="D2" s="1"/>
      <c r="E2" s="1"/>
      <c r="F2" s="1"/>
    </row>
    <row r="5" spans="1:16" ht="39.75" customHeight="1">
      <c r="A5" s="2" t="s">
        <v>91</v>
      </c>
      <c r="C5" s="3" t="s">
        <v>155</v>
      </c>
      <c r="D5" s="3"/>
      <c r="F5" s="3" t="s">
        <v>156</v>
      </c>
      <c r="G5" s="3"/>
      <c r="I5" s="3" t="s">
        <v>157</v>
      </c>
      <c r="J5" s="3"/>
      <c r="M5" s="6" t="s">
        <v>158</v>
      </c>
      <c r="O5" s="3" t="s">
        <v>159</v>
      </c>
      <c r="P5" s="3"/>
    </row>
    <row r="6" spans="1:16" ht="15">
      <c r="A6" s="2" t="s">
        <v>1</v>
      </c>
      <c r="C6" s="1" t="s">
        <v>2</v>
      </c>
      <c r="D6" s="1"/>
      <c r="F6" s="1" t="s">
        <v>3</v>
      </c>
      <c r="G6" s="1"/>
      <c r="I6" s="1" t="s">
        <v>4</v>
      </c>
      <c r="J6" s="1"/>
      <c r="M6" s="2" t="s">
        <v>5</v>
      </c>
      <c r="O6" s="1" t="s">
        <v>28</v>
      </c>
      <c r="P6" s="1"/>
    </row>
    <row r="7" spans="1:16" ht="15">
      <c r="A7" t="s">
        <v>108</v>
      </c>
      <c r="C7" s="4">
        <v>0</v>
      </c>
      <c r="D7" s="4"/>
      <c r="F7" s="4">
        <v>11300</v>
      </c>
      <c r="G7" s="4"/>
      <c r="I7" s="13">
        <v>-66078</v>
      </c>
      <c r="J7" s="13"/>
      <c r="M7" s="5">
        <v>0</v>
      </c>
      <c r="O7" s="4">
        <v>109395</v>
      </c>
      <c r="P7" s="4"/>
    </row>
    <row r="8" spans="1:16" ht="15">
      <c r="A8" t="s">
        <v>152</v>
      </c>
      <c r="C8" s="4">
        <v>26134</v>
      </c>
      <c r="D8" s="4"/>
      <c r="F8" s="4">
        <v>9230</v>
      </c>
      <c r="G8" s="4"/>
      <c r="I8" s="13">
        <v>-22814</v>
      </c>
      <c r="J8" s="13"/>
      <c r="M8" s="5">
        <v>0</v>
      </c>
      <c r="O8" s="4">
        <v>75816</v>
      </c>
      <c r="P8" s="4"/>
    </row>
    <row r="9" spans="1:16" ht="15">
      <c r="A9" t="s">
        <v>114</v>
      </c>
      <c r="C9" s="4">
        <v>17964</v>
      </c>
      <c r="D9" s="4"/>
      <c r="F9" s="4">
        <v>11159</v>
      </c>
      <c r="G9" s="4"/>
      <c r="I9" s="13">
        <v>-124771</v>
      </c>
      <c r="J9" s="13"/>
      <c r="M9" s="5">
        <v>0</v>
      </c>
      <c r="O9" s="4">
        <v>245121</v>
      </c>
      <c r="P9" s="4"/>
    </row>
    <row r="10" spans="1:16" ht="15">
      <c r="A10" t="s">
        <v>116</v>
      </c>
      <c r="C10" s="4">
        <v>23617</v>
      </c>
      <c r="D10" s="4"/>
      <c r="F10" s="4">
        <v>6942</v>
      </c>
      <c r="G10" s="4"/>
      <c r="I10" s="13">
        <v>-162166</v>
      </c>
      <c r="J10" s="13"/>
      <c r="M10" s="5">
        <v>0</v>
      </c>
      <c r="O10" s="4">
        <v>306463</v>
      </c>
      <c r="P10" s="4"/>
    </row>
    <row r="11" spans="1:16" ht="15">
      <c r="A11" t="s">
        <v>117</v>
      </c>
      <c r="C11" s="4">
        <v>5152</v>
      </c>
      <c r="D11" s="4"/>
      <c r="F11" s="4">
        <v>5784</v>
      </c>
      <c r="G11" s="4"/>
      <c r="I11" s="13">
        <v>-9578</v>
      </c>
      <c r="J11" s="13"/>
      <c r="M11" s="5">
        <v>0</v>
      </c>
      <c r="O11" s="4">
        <v>26233</v>
      </c>
      <c r="P11" s="4"/>
    </row>
    <row r="12" spans="1:16" ht="15">
      <c r="A12" t="s">
        <v>118</v>
      </c>
      <c r="C12" s="4">
        <v>127301</v>
      </c>
      <c r="D12" s="4"/>
      <c r="F12" s="4">
        <v>6155</v>
      </c>
      <c r="G12" s="4"/>
      <c r="I12" s="13">
        <v>-354795</v>
      </c>
      <c r="J12" s="13"/>
      <c r="M12" s="5">
        <v>0</v>
      </c>
      <c r="O12" s="4">
        <v>603420</v>
      </c>
      <c r="P12" s="4"/>
    </row>
  </sheetData>
  <sheetProtection selectLockedCells="1" selectUnlockedCells="1"/>
  <mergeCells count="33">
    <mergeCell ref="A2:F2"/>
    <mergeCell ref="C5:D5"/>
    <mergeCell ref="F5:G5"/>
    <mergeCell ref="I5:J5"/>
    <mergeCell ref="O5:P5"/>
    <mergeCell ref="C6:D6"/>
    <mergeCell ref="F6:G6"/>
    <mergeCell ref="I6:J6"/>
    <mergeCell ref="O6:P6"/>
    <mergeCell ref="C7:D7"/>
    <mergeCell ref="F7:G7"/>
    <mergeCell ref="I7:J7"/>
    <mergeCell ref="O7:P7"/>
    <mergeCell ref="C8:D8"/>
    <mergeCell ref="F8:G8"/>
    <mergeCell ref="I8:J8"/>
    <mergeCell ref="O8:P8"/>
    <mergeCell ref="C9:D9"/>
    <mergeCell ref="F9:G9"/>
    <mergeCell ref="I9:J9"/>
    <mergeCell ref="O9:P9"/>
    <mergeCell ref="C10:D10"/>
    <mergeCell ref="F10:G10"/>
    <mergeCell ref="I10:J10"/>
    <mergeCell ref="O10:P10"/>
    <mergeCell ref="C11:D11"/>
    <mergeCell ref="F11:G11"/>
    <mergeCell ref="I11:J11"/>
    <mergeCell ref="O11:P11"/>
    <mergeCell ref="C12:D12"/>
    <mergeCell ref="F12:G12"/>
    <mergeCell ref="I12:J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54.7109375" style="0" customWidth="1"/>
    <col min="4" max="4" width="10.7109375" style="0" customWidth="1"/>
    <col min="5" max="5" width="8.7109375" style="0" customWidth="1"/>
    <col min="6" max="6" width="14.7109375" style="0" customWidth="1"/>
    <col min="7" max="16384" width="8.7109375" style="0" customWidth="1"/>
  </cols>
  <sheetData>
    <row r="2" spans="1:6" ht="15">
      <c r="A2" s="1" t="s">
        <v>160</v>
      </c>
      <c r="B2" s="1"/>
      <c r="C2" s="1"/>
      <c r="D2" s="1"/>
      <c r="E2" s="1"/>
      <c r="F2" s="1"/>
    </row>
    <row r="5" spans="1:6" ht="39.75" customHeight="1">
      <c r="A5" s="2" t="s">
        <v>161</v>
      </c>
      <c r="C5" s="6" t="s">
        <v>162</v>
      </c>
      <c r="F5" s="6" t="s">
        <v>163</v>
      </c>
    </row>
    <row r="6" spans="1:6" ht="15">
      <c r="A6" t="s">
        <v>108</v>
      </c>
      <c r="C6" s="5">
        <v>1073501</v>
      </c>
      <c r="F6" t="s">
        <v>164</v>
      </c>
    </row>
    <row r="7" spans="1:6" ht="15">
      <c r="A7" t="s">
        <v>11</v>
      </c>
      <c r="C7" s="5">
        <v>90924</v>
      </c>
      <c r="F7" t="s">
        <v>164</v>
      </c>
    </row>
    <row r="8" spans="1:6" ht="15">
      <c r="A8" t="s">
        <v>13</v>
      </c>
      <c r="C8" s="5">
        <v>90229</v>
      </c>
      <c r="F8" t="s">
        <v>164</v>
      </c>
    </row>
    <row r="9" spans="1:6" ht="15">
      <c r="A9" t="s">
        <v>14</v>
      </c>
      <c r="C9" s="5">
        <v>93009</v>
      </c>
      <c r="D9" s="12">
        <v>-4</v>
      </c>
      <c r="F9" t="s">
        <v>164</v>
      </c>
    </row>
    <row r="10" spans="1:6" ht="15">
      <c r="A10" t="s">
        <v>152</v>
      </c>
      <c r="C10" s="5">
        <v>334197</v>
      </c>
      <c r="F10" t="s">
        <v>164</v>
      </c>
    </row>
    <row r="11" spans="1:6" ht="15">
      <c r="A11" t="s">
        <v>15</v>
      </c>
      <c r="C11" s="5">
        <v>94167</v>
      </c>
      <c r="F11" t="s">
        <v>164</v>
      </c>
    </row>
    <row r="12" spans="1:6" ht="15">
      <c r="A12" t="s">
        <v>114</v>
      </c>
      <c r="C12" s="5">
        <v>406203</v>
      </c>
      <c r="F12" t="s">
        <v>164</v>
      </c>
    </row>
    <row r="13" spans="1:6" ht="15">
      <c r="A13" t="s">
        <v>16</v>
      </c>
      <c r="C13" s="5">
        <v>113799</v>
      </c>
      <c r="F13" t="s">
        <v>164</v>
      </c>
    </row>
    <row r="14" spans="1:6" ht="15">
      <c r="A14" t="s">
        <v>117</v>
      </c>
      <c r="C14" s="5">
        <v>92549</v>
      </c>
      <c r="F14" t="s">
        <v>164</v>
      </c>
    </row>
    <row r="15" spans="1:6" ht="15">
      <c r="A15" t="s">
        <v>17</v>
      </c>
      <c r="C15" s="5">
        <v>58167</v>
      </c>
      <c r="F15" t="s">
        <v>164</v>
      </c>
    </row>
    <row r="16" spans="1:6" ht="15">
      <c r="A16" t="s">
        <v>18</v>
      </c>
      <c r="C16" s="5">
        <v>58167</v>
      </c>
      <c r="F16" t="s">
        <v>164</v>
      </c>
    </row>
    <row r="17" spans="1:6" ht="15">
      <c r="A17" t="s">
        <v>116</v>
      </c>
      <c r="C17" s="5">
        <v>288708</v>
      </c>
      <c r="F17" t="s">
        <v>164</v>
      </c>
    </row>
    <row r="18" ht="15">
      <c r="A18" t="s">
        <v>165</v>
      </c>
    </row>
    <row r="19" spans="1:6" ht="15">
      <c r="A19" t="s">
        <v>166</v>
      </c>
      <c r="C19" s="5">
        <v>3122304</v>
      </c>
      <c r="D19" s="12">
        <v>-5</v>
      </c>
      <c r="F19" s="14">
        <v>2.8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41.7109375" style="0" customWidth="1"/>
    <col min="4" max="4" width="10.7109375" style="0" customWidth="1"/>
    <col min="5" max="5" width="8.7109375" style="0" customWidth="1"/>
    <col min="6" max="6" width="20.7109375" style="0" customWidth="1"/>
    <col min="7" max="16384" width="8.7109375" style="0" customWidth="1"/>
  </cols>
  <sheetData>
    <row r="2" spans="1:6" ht="15">
      <c r="A2" s="1" t="s">
        <v>167</v>
      </c>
      <c r="B2" s="1"/>
      <c r="C2" s="1"/>
      <c r="D2" s="1"/>
      <c r="E2" s="1"/>
      <c r="F2" s="1"/>
    </row>
    <row r="5" spans="1:6" ht="39.75" customHeight="1">
      <c r="A5" s="2" t="s">
        <v>168</v>
      </c>
      <c r="C5" s="6" t="s">
        <v>169</v>
      </c>
      <c r="F5" s="6" t="s">
        <v>170</v>
      </c>
    </row>
    <row r="6" spans="1:6" ht="15">
      <c r="A6" t="s">
        <v>171</v>
      </c>
      <c r="C6" s="5">
        <v>9536045</v>
      </c>
      <c r="D6" s="12">
        <v>-2</v>
      </c>
      <c r="F6" t="s">
        <v>172</v>
      </c>
    </row>
    <row r="7" ht="15">
      <c r="A7" t="s">
        <v>173</v>
      </c>
    </row>
    <row r="8" ht="15">
      <c r="A8" t="s">
        <v>174</v>
      </c>
    </row>
    <row r="9" ht="15">
      <c r="A9" t="s">
        <v>175</v>
      </c>
    </row>
    <row r="10" spans="2:7" ht="15">
      <c r="B10" s="8"/>
      <c r="C10" s="8"/>
      <c r="D10" s="8"/>
      <c r="E10" s="8"/>
      <c r="F10" s="8"/>
      <c r="G10" s="8"/>
    </row>
    <row r="11" spans="1:6" ht="15">
      <c r="A11" t="s">
        <v>176</v>
      </c>
      <c r="C11" s="5">
        <v>8720083</v>
      </c>
      <c r="D11" s="12">
        <v>-3</v>
      </c>
      <c r="F11" t="s">
        <v>177</v>
      </c>
    </row>
    <row r="12" ht="15">
      <c r="A12" t="s">
        <v>178</v>
      </c>
    </row>
    <row r="13" ht="15">
      <c r="A13" t="s">
        <v>179</v>
      </c>
    </row>
    <row r="14" spans="2:7" ht="15">
      <c r="B14" s="8"/>
      <c r="C14" s="8"/>
      <c r="D14" s="8"/>
      <c r="E14" s="8"/>
      <c r="F14" s="8"/>
      <c r="G14" s="8"/>
    </row>
    <row r="15" spans="1:6" ht="15">
      <c r="A15" t="s">
        <v>180</v>
      </c>
      <c r="C15" s="5">
        <v>8374216</v>
      </c>
      <c r="D15" s="12">
        <v>-4</v>
      </c>
      <c r="F15" t="s">
        <v>181</v>
      </c>
    </row>
    <row r="16" ht="15">
      <c r="A16" t="s">
        <v>182</v>
      </c>
    </row>
    <row r="17" ht="15">
      <c r="A17" t="s">
        <v>183</v>
      </c>
    </row>
    <row r="18" spans="2:7" ht="15">
      <c r="B18" s="8"/>
      <c r="C18" s="8"/>
      <c r="D18" s="8"/>
      <c r="E18" s="8"/>
      <c r="F18" s="8"/>
      <c r="G18" s="8"/>
    </row>
    <row r="19" spans="1:6" ht="15">
      <c r="A19" t="s">
        <v>184</v>
      </c>
      <c r="C19" s="5">
        <v>5634961</v>
      </c>
      <c r="D19" s="12">
        <v>-5</v>
      </c>
      <c r="F19" t="s">
        <v>185</v>
      </c>
    </row>
    <row r="20" ht="15">
      <c r="A20" t="s">
        <v>186</v>
      </c>
    </row>
    <row r="21" ht="15">
      <c r="A21" t="s">
        <v>187</v>
      </c>
    </row>
  </sheetData>
  <sheetProtection selectLockedCells="1" selectUnlockedCells="1"/>
  <mergeCells count="7">
    <mergeCell ref="A2:F2"/>
    <mergeCell ref="B10:D10"/>
    <mergeCell ref="E10:G10"/>
    <mergeCell ref="B14:D14"/>
    <mergeCell ref="E14:G14"/>
    <mergeCell ref="B18:D18"/>
    <mergeCell ref="E18:G1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2019-12-06T22:36:13Z</dcterms:created>
  <dcterms:modified xsi:type="dcterms:W3CDTF">2019-12-06T22:36:13Z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